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stitutional Surveys\Staff Survey\"/>
    </mc:Choice>
  </mc:AlternateContent>
  <xr:revisionPtr revIDLastSave="0" documentId="13_ncr:1_{CB901794-C747-4AE1-B25D-36AC6C4069C3}" xr6:coauthVersionLast="47" xr6:coauthVersionMax="47" xr10:uidLastSave="{00000000-0000-0000-0000-000000000000}"/>
  <bookViews>
    <workbookView xWindow="28680" yWindow="-120" windowWidth="29040" windowHeight="15840" xr2:uid="{BC1F4FD7-DF4D-4E26-86C6-6923C16DCA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G6" i="1"/>
  <c r="F6" i="1"/>
  <c r="E6" i="1"/>
  <c r="G5" i="1"/>
  <c r="F5" i="1"/>
  <c r="E5" i="1"/>
  <c r="D5" i="1"/>
  <c r="G4" i="1"/>
  <c r="F4" i="1"/>
  <c r="E4" i="1"/>
  <c r="D4" i="1"/>
  <c r="G3" i="1"/>
  <c r="F3" i="1"/>
  <c r="E3" i="1"/>
  <c r="E35" i="1"/>
  <c r="E34" i="1"/>
  <c r="E33" i="1"/>
  <c r="E32" i="1"/>
  <c r="E31" i="1"/>
  <c r="E28" i="1"/>
  <c r="E27" i="1"/>
  <c r="E26" i="1"/>
  <c r="C6" i="1"/>
  <c r="D3" i="1"/>
  <c r="C3" i="1"/>
  <c r="C4" i="1"/>
  <c r="C5" i="1"/>
  <c r="D6" i="1"/>
</calcChain>
</file>

<file path=xl/sharedStrings.xml><?xml version="1.0" encoding="utf-8"?>
<sst xmlns="http://schemas.openxmlformats.org/spreadsheetml/2006/main" count="43" uniqueCount="39">
  <si>
    <t>support for my work/life balance</t>
  </si>
  <si>
    <t>recognition for my contributions</t>
  </si>
  <si>
    <t>supervisor addresses concerns</t>
  </si>
  <si>
    <t>flexibility in my schedule</t>
  </si>
  <si>
    <t>collegiality</t>
  </si>
  <si>
    <t>parking</t>
  </si>
  <si>
    <t>prof. development</t>
  </si>
  <si>
    <t>gym membership</t>
  </si>
  <si>
    <t>Extra Benefit I want</t>
  </si>
  <si>
    <t>somewhat agree</t>
  </si>
  <si>
    <t>agree</t>
  </si>
  <si>
    <t xml:space="preserve">disagree </t>
  </si>
  <si>
    <t>somewhat disagree</t>
  </si>
  <si>
    <t>total</t>
  </si>
  <si>
    <t>average</t>
  </si>
  <si>
    <t>Informal Benefit I value most</t>
  </si>
  <si>
    <t>neither agree nor disagree</t>
  </si>
  <si>
    <t>disagree</t>
  </si>
  <si>
    <t>My current job description accurately reflects the work that I do.</t>
  </si>
  <si>
    <t>I have the time I need to complete my assigned tasks during my scheduled work hours.</t>
  </si>
  <si>
    <t>I understand and can meet the expectations of my position.</t>
  </si>
  <si>
    <t>The formal benefits and compensation provided by the University meet my needs</t>
  </si>
  <si>
    <t>I get clear feedback from my supervisor about my job performance.</t>
  </si>
  <si>
    <t>I have the resources I need to complete my assigned tasks.</t>
  </si>
  <si>
    <t>My supervisor helps me identify areas for growth and resources to support my growth.</t>
  </si>
  <si>
    <t>The members of my department respect each other and value one another's input.</t>
  </si>
  <si>
    <t>My feedback is taken into consideration and acted on.</t>
  </si>
  <si>
    <t>There is effective communication and collaboration within my department.</t>
  </si>
  <si>
    <t>Work is distributed fairly and evenly within my department.</t>
  </si>
  <si>
    <t>My department is committed to fostering a diverse and inclusive workplace culture with respect for different backgrounds and perspectives.</t>
  </si>
  <si>
    <t>The University encourages and supports innovation and new ideas within my team/department.</t>
  </si>
  <si>
    <t>My department provides equitable opportunities for career growth.</t>
  </si>
  <si>
    <t>I am satisfied with the opportunities for upward mobility and career advancement within my department.</t>
  </si>
  <si>
    <t>I have access to training, mentorship and promotion pathways.</t>
  </si>
  <si>
    <t>My work contributes to the overall mission and values of the University.</t>
  </si>
  <si>
    <t>The mission and values of the University align with my personal beliefs and principles.</t>
  </si>
  <si>
    <t>If I had to do it all over again, I would choose to work at this institution.</t>
  </si>
  <si>
    <t>I am satisfied with my current job.</t>
  </si>
  <si>
    <t>Avg: 3.83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</si>
</sst>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2" fillId="0" borderId="0" xfId="0" applyFont="1"/>
    <xf numFmtId="0" fontId="0" fillId="0" borderId="0" xfId="0" applyAlignment="1">
      <alignment wrapText="1"/>
    </xf>
    <xf numFmtId="9" fontId="0" fillId="0" borderId="0" xfId="1" applyFont="1" applyFill="1"/>
    <xf numFmtId="0" fontId="0" fillId="0" borderId="1" xfId="0" applyBorder="1"/>
    <xf numFmtId="9" fontId="0" fillId="0" borderId="2" xfId="1" applyFont="1" applyBorder="1"/>
    <xf numFmtId="0" fontId="0" fillId="0" borderId="3" xfId="0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9" fontId="0" fillId="0" borderId="3" xfId="1" applyFont="1" applyBorder="1"/>
    <xf numFmtId="9" fontId="0" fillId="2" borderId="3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CF7E-3F5A-475A-A474-A40B7A07CEBC}">
  <dimension ref="A1:O35"/>
  <sheetViews>
    <sheetView tabSelected="1" workbookViewId="0">
      <selection activeCell="H24" sqref="H24"/>
    </sheetView>
  </sheetViews>
  <sheetFormatPr defaultRowHeight="15" x14ac:dyDescent="0.25"/>
  <cols>
    <col min="1" max="1" width="60.42578125" customWidth="1"/>
    <col min="2" max="2" width="3.42578125" customWidth="1"/>
    <col min="3" max="3" width="7.85546875" customWidth="1"/>
    <col min="4" max="4" width="10" customWidth="1"/>
    <col min="5" max="5" width="13.7109375" customWidth="1"/>
    <col min="6" max="6" width="13" customWidth="1"/>
    <col min="10" max="10" width="7.85546875" customWidth="1"/>
    <col min="11" max="11" width="6.85546875" customWidth="1"/>
    <col min="12" max="12" width="10.5703125" customWidth="1"/>
    <col min="13" max="13" width="12.7109375" customWidth="1"/>
    <col min="14" max="14" width="10.28515625" customWidth="1"/>
    <col min="15" max="15" width="8.85546875" customWidth="1"/>
  </cols>
  <sheetData>
    <row r="1" spans="1:15" s="3" customFormat="1" ht="45" x14ac:dyDescent="0.25">
      <c r="C1" s="3" t="s">
        <v>10</v>
      </c>
      <c r="D1" s="3" t="s">
        <v>9</v>
      </c>
      <c r="E1" s="3" t="s">
        <v>16</v>
      </c>
      <c r="F1" s="3" t="s">
        <v>12</v>
      </c>
      <c r="G1" s="3" t="s">
        <v>17</v>
      </c>
      <c r="H1" s="3" t="s">
        <v>14</v>
      </c>
      <c r="J1" s="3" t="s">
        <v>13</v>
      </c>
      <c r="K1" s="3" t="s">
        <v>10</v>
      </c>
      <c r="L1" s="3" t="s">
        <v>9</v>
      </c>
      <c r="M1" s="3" t="s">
        <v>16</v>
      </c>
      <c r="N1" s="3" t="s">
        <v>12</v>
      </c>
      <c r="O1" s="3" t="s">
        <v>11</v>
      </c>
    </row>
    <row r="2" spans="1:15" x14ac:dyDescent="0.25">
      <c r="J2">
        <v>497</v>
      </c>
    </row>
    <row r="3" spans="1:15" x14ac:dyDescent="0.25">
      <c r="A3" s="3" t="s">
        <v>18</v>
      </c>
      <c r="C3" s="4">
        <f>K3/J2</f>
        <v>0.43058350100603621</v>
      </c>
      <c r="D3" s="1">
        <f>L3/J2</f>
        <v>0.25352112676056338</v>
      </c>
      <c r="E3" s="1">
        <f>M3/J2</f>
        <v>7.4446680080482899E-2</v>
      </c>
      <c r="F3" s="1">
        <f>N3/J2</f>
        <v>0.13480885311871227</v>
      </c>
      <c r="G3" s="1">
        <f>O3/J2</f>
        <v>0.1006036217303823</v>
      </c>
      <c r="H3">
        <v>3.78</v>
      </c>
      <c r="K3">
        <v>214</v>
      </c>
      <c r="L3">
        <v>126</v>
      </c>
      <c r="M3">
        <v>37</v>
      </c>
      <c r="N3">
        <v>67</v>
      </c>
      <c r="O3">
        <v>50</v>
      </c>
    </row>
    <row r="4" spans="1:15" ht="30" x14ac:dyDescent="0.25">
      <c r="A4" s="3" t="s">
        <v>19</v>
      </c>
      <c r="C4" s="4">
        <f>K4/J2</f>
        <v>0.49899396378269617</v>
      </c>
      <c r="D4" s="1">
        <f>L4/J2</f>
        <v>0.2152917505030181</v>
      </c>
      <c r="E4" s="1">
        <f>M4/J2</f>
        <v>9.0543259557344061E-2</v>
      </c>
      <c r="F4" s="1">
        <f>N4/J2</f>
        <v>0.11267605633802817</v>
      </c>
      <c r="G4" s="1">
        <f>O4/J2</f>
        <v>8.0482897384305835E-2</v>
      </c>
      <c r="H4">
        <v>3.94</v>
      </c>
      <c r="K4">
        <v>248</v>
      </c>
      <c r="L4">
        <v>107</v>
      </c>
      <c r="M4">
        <v>45</v>
      </c>
      <c r="N4">
        <v>56</v>
      </c>
      <c r="O4">
        <v>40</v>
      </c>
    </row>
    <row r="5" spans="1:15" x14ac:dyDescent="0.25">
      <c r="A5" s="3" t="s">
        <v>20</v>
      </c>
      <c r="C5" s="1">
        <f>K5/J2</f>
        <v>0.73641851106639844</v>
      </c>
      <c r="D5" s="1">
        <f>L5/J2</f>
        <v>0.17102615694164991</v>
      </c>
      <c r="E5" s="1">
        <f>M5/J2</f>
        <v>3.4205231388329982E-2</v>
      </c>
      <c r="F5" s="1">
        <f>N5/J2</f>
        <v>4.0241448692152917E-2</v>
      </c>
      <c r="G5" s="1">
        <f>O5/J2</f>
        <v>1.6096579476861168E-2</v>
      </c>
      <c r="H5" s="9">
        <v>4.57</v>
      </c>
      <c r="K5">
        <v>366</v>
      </c>
      <c r="L5">
        <v>85</v>
      </c>
      <c r="M5">
        <v>17</v>
      </c>
      <c r="N5">
        <v>20</v>
      </c>
      <c r="O5">
        <v>8</v>
      </c>
    </row>
    <row r="6" spans="1:15" ht="30" x14ac:dyDescent="0.25">
      <c r="A6" s="3" t="s">
        <v>21</v>
      </c>
      <c r="C6" s="12">
        <f>K6/J6</f>
        <v>0.2145748987854251</v>
      </c>
      <c r="D6" s="12">
        <f>L6/J2</f>
        <v>0.29175050301810868</v>
      </c>
      <c r="E6" s="1">
        <f>M6/J6</f>
        <v>7.08502024291498E-2</v>
      </c>
      <c r="F6" s="1">
        <f>N6/J6</f>
        <v>0.2125506072874494</v>
      </c>
      <c r="G6" s="1">
        <f>O6/J6</f>
        <v>0.20850202429149797</v>
      </c>
      <c r="H6" s="9">
        <v>3.09</v>
      </c>
      <c r="J6">
        <v>494</v>
      </c>
      <c r="K6">
        <v>106</v>
      </c>
      <c r="L6">
        <v>145</v>
      </c>
      <c r="M6">
        <v>35</v>
      </c>
      <c r="N6">
        <v>105</v>
      </c>
      <c r="O6">
        <v>103</v>
      </c>
    </row>
    <row r="7" spans="1:15" x14ac:dyDescent="0.25">
      <c r="A7" s="3"/>
      <c r="C7" s="9"/>
      <c r="D7" s="9"/>
      <c r="H7" s="9"/>
    </row>
    <row r="8" spans="1:15" ht="30" x14ac:dyDescent="0.25">
      <c r="A8" s="3" t="s">
        <v>22</v>
      </c>
      <c r="C8" s="12">
        <f t="shared" ref="C8:C23" si="0">K8/J8</f>
        <v>0.61212121212121207</v>
      </c>
      <c r="D8" s="12">
        <f t="shared" ref="D8:D23" si="1">L8/J8</f>
        <v>0.19191919191919191</v>
      </c>
      <c r="E8" s="1">
        <f t="shared" ref="E8:E23" si="2">M8/J8</f>
        <v>9.0909090909090912E-2</v>
      </c>
      <c r="F8" s="1">
        <f t="shared" ref="F8:F23" si="3">N8/J8</f>
        <v>3.8383838383838381E-2</v>
      </c>
      <c r="G8" s="1">
        <f t="shared" ref="G8:G23" si="4">O8/J8</f>
        <v>6.6666666666666666E-2</v>
      </c>
      <c r="H8" s="9">
        <v>4.24</v>
      </c>
      <c r="J8">
        <v>495</v>
      </c>
      <c r="K8">
        <v>303</v>
      </c>
      <c r="L8">
        <v>95</v>
      </c>
      <c r="M8">
        <v>45</v>
      </c>
      <c r="N8">
        <v>19</v>
      </c>
      <c r="O8">
        <v>33</v>
      </c>
    </row>
    <row r="9" spans="1:15" x14ac:dyDescent="0.25">
      <c r="A9" s="3" t="s">
        <v>23</v>
      </c>
      <c r="C9" s="12">
        <f t="shared" si="0"/>
        <v>0.49292929292929294</v>
      </c>
      <c r="D9" s="12">
        <f t="shared" si="1"/>
        <v>0.25858585858585859</v>
      </c>
      <c r="E9" s="1">
        <f t="shared" si="2"/>
        <v>8.2828282828282834E-2</v>
      </c>
      <c r="F9" s="1">
        <f t="shared" si="3"/>
        <v>0.11515151515151516</v>
      </c>
      <c r="G9" s="1">
        <f t="shared" si="4"/>
        <v>5.0505050505050504E-2</v>
      </c>
      <c r="H9">
        <v>4.03</v>
      </c>
      <c r="J9">
        <v>495</v>
      </c>
      <c r="K9">
        <v>244</v>
      </c>
      <c r="L9">
        <v>128</v>
      </c>
      <c r="M9">
        <v>41</v>
      </c>
      <c r="N9">
        <v>57</v>
      </c>
      <c r="O9">
        <v>25</v>
      </c>
    </row>
    <row r="10" spans="1:15" ht="30" x14ac:dyDescent="0.25">
      <c r="A10" s="3" t="s">
        <v>24</v>
      </c>
      <c r="C10" s="12">
        <f t="shared" si="0"/>
        <v>0.49696969696969695</v>
      </c>
      <c r="D10" s="12">
        <f t="shared" si="1"/>
        <v>0.19191919191919191</v>
      </c>
      <c r="E10" s="1">
        <f t="shared" si="2"/>
        <v>0.1393939393939394</v>
      </c>
      <c r="F10" s="1">
        <f t="shared" si="3"/>
        <v>5.8585858585858588E-2</v>
      </c>
      <c r="G10" s="1">
        <f t="shared" si="4"/>
        <v>0.11313131313131314</v>
      </c>
      <c r="H10">
        <v>3.9</v>
      </c>
      <c r="J10">
        <v>495</v>
      </c>
      <c r="K10">
        <v>246</v>
      </c>
      <c r="L10">
        <v>95</v>
      </c>
      <c r="M10">
        <v>69</v>
      </c>
      <c r="N10">
        <v>29</v>
      </c>
      <c r="O10">
        <v>56</v>
      </c>
    </row>
    <row r="11" spans="1:15" ht="30" x14ac:dyDescent="0.25">
      <c r="A11" s="3" t="s">
        <v>25</v>
      </c>
      <c r="C11" s="12">
        <f t="shared" si="0"/>
        <v>0.50912778904665312</v>
      </c>
      <c r="D11" s="12">
        <f t="shared" si="1"/>
        <v>0.23326572008113591</v>
      </c>
      <c r="E11" s="1">
        <f t="shared" si="2"/>
        <v>0.10953346855983773</v>
      </c>
      <c r="F11" s="1">
        <f t="shared" si="3"/>
        <v>8.7221095334685597E-2</v>
      </c>
      <c r="G11" s="1">
        <f t="shared" si="4"/>
        <v>6.0851926977687626E-2</v>
      </c>
      <c r="H11">
        <v>4.04</v>
      </c>
      <c r="J11">
        <v>493</v>
      </c>
      <c r="K11">
        <v>251</v>
      </c>
      <c r="L11">
        <v>115</v>
      </c>
      <c r="M11">
        <v>54</v>
      </c>
      <c r="N11">
        <v>43</v>
      </c>
      <c r="O11">
        <v>30</v>
      </c>
    </row>
    <row r="12" spans="1:15" x14ac:dyDescent="0.25">
      <c r="A12" s="3" t="s">
        <v>26</v>
      </c>
      <c r="C12" s="12">
        <f t="shared" si="0"/>
        <v>0.46450304259634889</v>
      </c>
      <c r="D12" s="12">
        <f t="shared" si="1"/>
        <v>0.24543610547667344</v>
      </c>
      <c r="E12" s="1">
        <f t="shared" si="2"/>
        <v>0.14198782961460446</v>
      </c>
      <c r="F12" s="1">
        <f t="shared" si="3"/>
        <v>7.3022312373225151E-2</v>
      </c>
      <c r="G12" s="1">
        <f t="shared" si="4"/>
        <v>5.4766734279918863E-2</v>
      </c>
      <c r="H12" s="5">
        <v>3.95</v>
      </c>
      <c r="J12">
        <v>493</v>
      </c>
      <c r="K12">
        <v>229</v>
      </c>
      <c r="L12">
        <v>121</v>
      </c>
      <c r="M12">
        <v>70</v>
      </c>
      <c r="N12">
        <v>36</v>
      </c>
      <c r="O12">
        <v>27</v>
      </c>
    </row>
    <row r="13" spans="1:15" ht="30" x14ac:dyDescent="0.25">
      <c r="A13" s="3" t="s">
        <v>27</v>
      </c>
      <c r="C13" s="12">
        <f t="shared" si="0"/>
        <v>0.43813387423935091</v>
      </c>
      <c r="D13" s="12">
        <f t="shared" si="1"/>
        <v>0.22718052738336714</v>
      </c>
      <c r="E13" s="1">
        <f t="shared" si="2"/>
        <v>0.10750507099391481</v>
      </c>
      <c r="F13" s="1">
        <f t="shared" si="3"/>
        <v>0.10953346855983773</v>
      </c>
      <c r="G13" s="6">
        <f t="shared" si="4"/>
        <v>0.11561866125760649</v>
      </c>
      <c r="H13" s="7">
        <v>3.76</v>
      </c>
      <c r="J13">
        <v>493</v>
      </c>
      <c r="K13">
        <v>216</v>
      </c>
      <c r="L13">
        <v>112</v>
      </c>
      <c r="M13">
        <v>53</v>
      </c>
      <c r="N13">
        <v>54</v>
      </c>
      <c r="O13">
        <v>57</v>
      </c>
    </row>
    <row r="14" spans="1:15" x14ac:dyDescent="0.25">
      <c r="A14" s="3" t="s">
        <v>28</v>
      </c>
      <c r="C14" s="12">
        <f t="shared" si="0"/>
        <v>0.37728194726166331</v>
      </c>
      <c r="D14" s="12">
        <f t="shared" si="1"/>
        <v>0.21095334685598377</v>
      </c>
      <c r="E14" s="1">
        <f t="shared" si="2"/>
        <v>0.15821501014198783</v>
      </c>
      <c r="F14" s="1">
        <f t="shared" si="3"/>
        <v>0.12778904665314403</v>
      </c>
      <c r="G14" s="6">
        <f t="shared" si="4"/>
        <v>0.12373225152129817</v>
      </c>
      <c r="H14" s="8">
        <v>3.59</v>
      </c>
      <c r="J14">
        <v>493</v>
      </c>
      <c r="K14">
        <v>186</v>
      </c>
      <c r="L14">
        <v>104</v>
      </c>
      <c r="M14">
        <v>78</v>
      </c>
      <c r="N14">
        <v>63</v>
      </c>
      <c r="O14">
        <v>61</v>
      </c>
    </row>
    <row r="15" spans="1:15" ht="45" x14ac:dyDescent="0.25">
      <c r="A15" s="3" t="s">
        <v>29</v>
      </c>
      <c r="C15" s="12">
        <f t="shared" si="0"/>
        <v>0.61460446247464506</v>
      </c>
      <c r="D15" s="12">
        <f t="shared" si="1"/>
        <v>0.18255578093306288</v>
      </c>
      <c r="E15" s="1">
        <f t="shared" si="2"/>
        <v>0.10750507099391481</v>
      </c>
      <c r="F15" s="1">
        <f t="shared" si="3"/>
        <v>4.4624746450304259E-2</v>
      </c>
      <c r="G15" s="6">
        <f t="shared" si="4"/>
        <v>4.665314401622718E-2</v>
      </c>
      <c r="H15" s="9">
        <v>4.28</v>
      </c>
      <c r="I15" s="10"/>
      <c r="J15">
        <v>493</v>
      </c>
      <c r="K15">
        <v>303</v>
      </c>
      <c r="L15">
        <v>90</v>
      </c>
      <c r="M15">
        <v>53</v>
      </c>
      <c r="N15">
        <v>22</v>
      </c>
      <c r="O15">
        <v>23</v>
      </c>
    </row>
    <row r="16" spans="1:15" ht="30" x14ac:dyDescent="0.25">
      <c r="A16" s="3" t="s">
        <v>30</v>
      </c>
      <c r="C16" s="12">
        <f t="shared" si="0"/>
        <v>0.29090909090909089</v>
      </c>
      <c r="D16" s="12">
        <f t="shared" si="1"/>
        <v>0.25858585858585859</v>
      </c>
      <c r="E16" s="1">
        <f t="shared" si="2"/>
        <v>0.23434343434343435</v>
      </c>
      <c r="F16" s="1">
        <f t="shared" si="3"/>
        <v>9.696969696969697E-2</v>
      </c>
      <c r="G16" s="6">
        <f t="shared" si="4"/>
        <v>0.1111111111111111</v>
      </c>
      <c r="H16" s="9">
        <v>3.53</v>
      </c>
      <c r="J16">
        <v>495</v>
      </c>
      <c r="K16">
        <v>144</v>
      </c>
      <c r="L16">
        <v>128</v>
      </c>
      <c r="M16">
        <v>116</v>
      </c>
      <c r="N16">
        <v>48</v>
      </c>
      <c r="O16">
        <v>55</v>
      </c>
    </row>
    <row r="17" spans="1:15" x14ac:dyDescent="0.25">
      <c r="A17" t="s">
        <v>31</v>
      </c>
      <c r="C17" s="12">
        <f t="shared" si="0"/>
        <v>0.2404040404040404</v>
      </c>
      <c r="D17" s="12">
        <f t="shared" si="1"/>
        <v>0.20606060606060606</v>
      </c>
      <c r="E17" s="1">
        <f t="shared" si="2"/>
        <v>0.23232323232323232</v>
      </c>
      <c r="F17" s="1">
        <f t="shared" si="3"/>
        <v>0.14545454545454545</v>
      </c>
      <c r="G17" s="1">
        <f t="shared" si="4"/>
        <v>0.17373737373737375</v>
      </c>
      <c r="H17">
        <v>3.19</v>
      </c>
      <c r="J17">
        <v>495</v>
      </c>
      <c r="K17">
        <v>119</v>
      </c>
      <c r="L17">
        <v>102</v>
      </c>
      <c r="M17">
        <v>115</v>
      </c>
      <c r="N17">
        <v>72</v>
      </c>
      <c r="O17">
        <v>86</v>
      </c>
    </row>
    <row r="18" spans="1:15" ht="30" x14ac:dyDescent="0.25">
      <c r="A18" s="3" t="s">
        <v>32</v>
      </c>
      <c r="C18" s="12">
        <f t="shared" si="0"/>
        <v>0.20404040404040405</v>
      </c>
      <c r="D18" s="12">
        <f t="shared" si="1"/>
        <v>0.18383838383838383</v>
      </c>
      <c r="E18" s="1">
        <f t="shared" si="2"/>
        <v>0.18585858585858586</v>
      </c>
      <c r="F18" s="1">
        <f t="shared" si="3"/>
        <v>0.15151515151515152</v>
      </c>
      <c r="G18" s="1">
        <f t="shared" si="4"/>
        <v>0.27272727272727271</v>
      </c>
      <c r="H18">
        <v>2.89</v>
      </c>
      <c r="J18">
        <v>495</v>
      </c>
      <c r="K18">
        <v>101</v>
      </c>
      <c r="L18">
        <v>91</v>
      </c>
      <c r="M18">
        <v>92</v>
      </c>
      <c r="N18">
        <v>75</v>
      </c>
      <c r="O18">
        <v>135</v>
      </c>
    </row>
    <row r="19" spans="1:15" x14ac:dyDescent="0.25">
      <c r="A19" t="s">
        <v>33</v>
      </c>
      <c r="C19" s="12">
        <f t="shared" si="0"/>
        <v>0.23030303030303031</v>
      </c>
      <c r="D19" s="12">
        <f t="shared" si="1"/>
        <v>0.21414141414141413</v>
      </c>
      <c r="E19" s="1">
        <f t="shared" si="2"/>
        <v>0.16363636363636364</v>
      </c>
      <c r="F19" s="1">
        <f t="shared" si="3"/>
        <v>0.14747474747474748</v>
      </c>
      <c r="G19" s="1">
        <f t="shared" si="4"/>
        <v>0.23838383838383839</v>
      </c>
      <c r="H19">
        <v>3.05</v>
      </c>
      <c r="J19">
        <v>495</v>
      </c>
      <c r="K19">
        <v>114</v>
      </c>
      <c r="L19">
        <v>106</v>
      </c>
      <c r="M19">
        <v>81</v>
      </c>
      <c r="N19">
        <v>73</v>
      </c>
      <c r="O19">
        <v>118</v>
      </c>
    </row>
    <row r="20" spans="1:15" ht="30" x14ac:dyDescent="0.25">
      <c r="A20" s="3" t="s">
        <v>34</v>
      </c>
      <c r="C20" s="12">
        <f t="shared" si="0"/>
        <v>0.72267206477732793</v>
      </c>
      <c r="D20" s="12">
        <f t="shared" si="1"/>
        <v>0.17206477732793521</v>
      </c>
      <c r="E20" s="1">
        <f t="shared" si="2"/>
        <v>7.08502024291498E-2</v>
      </c>
      <c r="F20" s="1">
        <f t="shared" si="3"/>
        <v>2.0242914979757085E-2</v>
      </c>
      <c r="G20" s="11">
        <f t="shared" si="4"/>
        <v>1.2145748987854251E-2</v>
      </c>
      <c r="H20" s="9">
        <v>4.58</v>
      </c>
      <c r="J20">
        <v>494</v>
      </c>
      <c r="K20">
        <v>357</v>
      </c>
      <c r="L20">
        <v>85</v>
      </c>
      <c r="M20">
        <v>35</v>
      </c>
      <c r="N20">
        <v>10</v>
      </c>
      <c r="O20">
        <v>6</v>
      </c>
    </row>
    <row r="21" spans="1:15" ht="30" x14ac:dyDescent="0.25">
      <c r="A21" s="3" t="s">
        <v>35</v>
      </c>
      <c r="C21" s="12">
        <f t="shared" si="0"/>
        <v>0.47975708502024289</v>
      </c>
      <c r="D21" s="12">
        <f t="shared" si="1"/>
        <v>0.29757085020242913</v>
      </c>
      <c r="E21" s="1">
        <f t="shared" si="2"/>
        <v>0.15991902834008098</v>
      </c>
      <c r="F21" s="1">
        <f t="shared" si="3"/>
        <v>3.4412955465587043E-2</v>
      </c>
      <c r="G21" s="11">
        <f t="shared" si="4"/>
        <v>2.6315789473684209E-2</v>
      </c>
      <c r="H21" s="9">
        <v>4.17</v>
      </c>
      <c r="J21">
        <v>494</v>
      </c>
      <c r="K21">
        <v>237</v>
      </c>
      <c r="L21">
        <v>147</v>
      </c>
      <c r="M21">
        <v>79</v>
      </c>
      <c r="N21">
        <v>17</v>
      </c>
      <c r="O21">
        <v>13</v>
      </c>
    </row>
    <row r="22" spans="1:15" ht="30" x14ac:dyDescent="0.25">
      <c r="A22" s="3" t="s">
        <v>36</v>
      </c>
      <c r="C22" s="12">
        <f t="shared" si="0"/>
        <v>0.53238866396761131</v>
      </c>
      <c r="D22" s="12">
        <f t="shared" si="1"/>
        <v>0.2125506072874494</v>
      </c>
      <c r="E22" s="1">
        <f t="shared" si="2"/>
        <v>0.145748987854251</v>
      </c>
      <c r="F22" s="1">
        <f t="shared" si="3"/>
        <v>5.6680161943319839E-2</v>
      </c>
      <c r="G22" s="11">
        <f t="shared" si="4"/>
        <v>5.0607287449392711E-2</v>
      </c>
      <c r="H22" s="9">
        <v>4.12</v>
      </c>
      <c r="J22">
        <v>494</v>
      </c>
      <c r="K22">
        <v>263</v>
      </c>
      <c r="L22">
        <v>105</v>
      </c>
      <c r="M22">
        <v>72</v>
      </c>
      <c r="N22">
        <v>28</v>
      </c>
      <c r="O22">
        <v>25</v>
      </c>
    </row>
    <row r="23" spans="1:15" x14ac:dyDescent="0.25">
      <c r="A23" t="s">
        <v>37</v>
      </c>
      <c r="C23" s="12">
        <f t="shared" si="0"/>
        <v>0.42712550607287447</v>
      </c>
      <c r="D23" s="12">
        <f t="shared" si="1"/>
        <v>0.291497975708502</v>
      </c>
      <c r="E23" s="1">
        <f t="shared" si="2"/>
        <v>0.10931174089068826</v>
      </c>
      <c r="F23" s="1">
        <f t="shared" si="3"/>
        <v>9.9190283400809723E-2</v>
      </c>
      <c r="G23" s="11">
        <f t="shared" si="4"/>
        <v>6.8825910931174086E-2</v>
      </c>
      <c r="H23" s="9">
        <v>3.91</v>
      </c>
      <c r="J23">
        <v>494</v>
      </c>
      <c r="K23">
        <v>211</v>
      </c>
      <c r="L23">
        <v>144</v>
      </c>
      <c r="M23">
        <v>54</v>
      </c>
      <c r="N23">
        <v>49</v>
      </c>
      <c r="O23">
        <v>34</v>
      </c>
    </row>
    <row r="24" spans="1:15" x14ac:dyDescent="0.25">
      <c r="H24" s="2" t="s">
        <v>38</v>
      </c>
    </row>
    <row r="25" spans="1:15" x14ac:dyDescent="0.25">
      <c r="A25" s="2" t="s">
        <v>8</v>
      </c>
      <c r="C25" s="2">
        <v>489</v>
      </c>
    </row>
    <row r="26" spans="1:15" x14ac:dyDescent="0.25">
      <c r="A26" t="s">
        <v>7</v>
      </c>
      <c r="D26" s="9">
        <v>40</v>
      </c>
      <c r="E26" s="12">
        <f>D26/C25</f>
        <v>8.1799591002044994E-2</v>
      </c>
    </row>
    <row r="27" spans="1:15" x14ac:dyDescent="0.25">
      <c r="A27" t="s">
        <v>6</v>
      </c>
      <c r="D27" s="9">
        <v>133</v>
      </c>
      <c r="E27" s="12">
        <f>D27/C25</f>
        <v>0.27198364008179959</v>
      </c>
    </row>
    <row r="28" spans="1:15" x14ac:dyDescent="0.25">
      <c r="A28" t="s">
        <v>5</v>
      </c>
      <c r="D28" s="9">
        <v>316</v>
      </c>
      <c r="E28" s="12">
        <f>D28/C25</f>
        <v>0.64621676891615543</v>
      </c>
    </row>
    <row r="29" spans="1:15" x14ac:dyDescent="0.25">
      <c r="D29" s="9"/>
      <c r="E29" s="9"/>
    </row>
    <row r="30" spans="1:15" x14ac:dyDescent="0.25">
      <c r="A30" s="2" t="s">
        <v>15</v>
      </c>
      <c r="C30" s="2">
        <v>482</v>
      </c>
      <c r="D30" s="9"/>
      <c r="E30" s="9"/>
    </row>
    <row r="31" spans="1:15" x14ac:dyDescent="0.25">
      <c r="A31" t="s">
        <v>4</v>
      </c>
      <c r="D31" s="9">
        <v>21</v>
      </c>
      <c r="E31" s="12">
        <f>D31/C30</f>
        <v>4.3568464730290454E-2</v>
      </c>
    </row>
    <row r="32" spans="1:15" x14ac:dyDescent="0.25">
      <c r="A32" t="s">
        <v>3</v>
      </c>
      <c r="D32" s="9">
        <v>255</v>
      </c>
      <c r="E32" s="12">
        <f>D32/C30</f>
        <v>0.52904564315352698</v>
      </c>
    </row>
    <row r="33" spans="1:5" x14ac:dyDescent="0.25">
      <c r="A33" t="s">
        <v>2</v>
      </c>
      <c r="D33" s="9">
        <v>49</v>
      </c>
      <c r="E33" s="12">
        <f>D33/C30</f>
        <v>0.1016597510373444</v>
      </c>
    </row>
    <row r="34" spans="1:5" x14ac:dyDescent="0.25">
      <c r="A34" t="s">
        <v>1</v>
      </c>
      <c r="D34" s="9">
        <v>65</v>
      </c>
      <c r="E34" s="12">
        <f>D34/C30</f>
        <v>0.13485477178423236</v>
      </c>
    </row>
    <row r="35" spans="1:5" x14ac:dyDescent="0.25">
      <c r="A35" t="s">
        <v>0</v>
      </c>
      <c r="D35" s="9">
        <v>92</v>
      </c>
      <c r="E35" s="12">
        <f>D35/C30</f>
        <v>0.1908713692946058</v>
      </c>
    </row>
  </sheetData>
  <printOptions headings="1" gridLines="1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B278F99A764C897DEDCA735162ED" ma:contentTypeVersion="10" ma:contentTypeDescription="Create a new document." ma:contentTypeScope="" ma:versionID="5928c895ecb3cce4ce3f8bd2d866af5b">
  <xsd:schema xmlns:xsd="http://www.w3.org/2001/XMLSchema" xmlns:xs="http://www.w3.org/2001/XMLSchema" xmlns:p="http://schemas.microsoft.com/office/2006/metadata/properties" xmlns:ns2="4e097f00-5711-4c30-85fe-1e7f78c81364" xmlns:ns3="f152f818-bc1d-4bd7-a8b2-4b7133f381a8" targetNamespace="http://schemas.microsoft.com/office/2006/metadata/properties" ma:root="true" ma:fieldsID="498e9ad5e51b096e0410756c4197c30e" ns2:_="" ns3:_="">
    <xsd:import namespace="4e097f00-5711-4c30-85fe-1e7f78c81364"/>
    <xsd:import namespace="f152f818-bc1d-4bd7-a8b2-4b7133f38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97f00-5711-4c30-85fe-1e7f78c81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2f818-bc1d-4bd7-a8b2-4b7133f38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E2A85D-92E5-4EC7-81A6-92F8BA0CF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97f00-5711-4c30-85fe-1e7f78c81364"/>
    <ds:schemaRef ds:uri="f152f818-bc1d-4bd7-a8b2-4b7133f38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020482-1583-4CD9-A6A5-E848C6FF9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17888-6708-4B84-A693-0BBFEF8EB9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Wright Breland (fwright2)</dc:creator>
  <cp:lastModifiedBy>Colton D Cockrum (ccockrum)</cp:lastModifiedBy>
  <dcterms:created xsi:type="dcterms:W3CDTF">2024-03-26T18:45:46Z</dcterms:created>
  <dcterms:modified xsi:type="dcterms:W3CDTF">2024-04-19T20:52:11Z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0x0101004259B278F99A764C897DEDCA735162ED</vt:lpwstr>
  </property>
</Properties>
</file>