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vememphis-my.sharepoint.com/personal/sdboyce_memphis_edu/Documents/Documents/Budget Revisions Created/Masters to Send/"/>
    </mc:Choice>
  </mc:AlternateContent>
  <xr:revisionPtr revIDLastSave="154" documentId="13_ncr:1_{BA4C1AE7-563B-4C43-A88A-E0DA9BFDB32D}" xr6:coauthVersionLast="47" xr6:coauthVersionMax="47" xr10:uidLastSave="{C9D3D4CC-3E5F-4079-A07E-1C8DE279CFC7}"/>
  <bookViews>
    <workbookView xWindow="-120" yWindow="-120" windowWidth="29040" windowHeight="15840" xr2:uid="{00000000-000D-0000-FFFF-FFFF00000000}"/>
  </bookViews>
  <sheets>
    <sheet name="Biweekly Reversal Calendar" sheetId="2" r:id="rId1"/>
    <sheet name="Monthly Reversal Calendar" sheetId="1" r:id="rId2"/>
  </sheets>
  <externalReferences>
    <externalReference r:id="rId3"/>
    <externalReference r:id="rId4"/>
  </externalReferences>
  <definedNames>
    <definedName name="BiweeklyReversalTableTraditional">'[1]Reversal Calendar Tables'!$H$7:$M$371</definedName>
    <definedName name="CYRevBWTable">[2]Sheet1!$F$5:$I$372</definedName>
    <definedName name="CYREVTable">[2]Sheet1!$A$5:$D$372</definedName>
    <definedName name="MonthlyReversalTableTraditional">'[1]Reversal Calendar Tables'!$A$7:$E$371</definedName>
    <definedName name="_xlnm.Print_Area" localSheetId="0">'Biweekly Reversal Calendar'!$A$1:$O$35</definedName>
    <definedName name="_xlnm.Print_Area" localSheetId="1">'Monthly Reversal Calendar'!$A$1:$M$32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2" l="1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8" i="2"/>
  <c r="D9" i="2" l="1"/>
  <c r="D10" i="2" l="1"/>
  <c r="D11" i="2" l="1"/>
  <c r="D12" i="2" l="1"/>
  <c r="D13" i="2" l="1"/>
  <c r="D14" i="2" l="1"/>
  <c r="D15" i="2" l="1"/>
  <c r="D16" i="2" l="1"/>
  <c r="D17" i="2" l="1"/>
  <c r="D18" i="2" l="1"/>
  <c r="D19" i="2" l="1"/>
  <c r="D20" i="2" l="1"/>
  <c r="D21" i="2" l="1"/>
  <c r="D22" i="2" l="1"/>
  <c r="D23" i="2" l="1"/>
  <c r="D24" i="2" l="1"/>
  <c r="D25" i="2" l="1"/>
  <c r="D26" i="2" l="1"/>
  <c r="D27" i="2" l="1"/>
  <c r="D28" i="2" l="1"/>
  <c r="D29" i="2" l="1"/>
  <c r="D30" i="2" l="1"/>
  <c r="D31" i="2" l="1"/>
  <c r="D32" i="2" l="1"/>
  <c r="D33" i="2" l="1"/>
  <c r="L8" i="2" l="1"/>
  <c r="L9" i="2" l="1"/>
  <c r="G8" i="2"/>
  <c r="K30" i="1"/>
  <c r="M30" i="1" s="1"/>
  <c r="D30" i="1"/>
  <c r="F30" i="1" s="1"/>
  <c r="K29" i="1"/>
  <c r="M29" i="1" s="1"/>
  <c r="D29" i="1"/>
  <c r="F29" i="1" s="1"/>
  <c r="K28" i="1"/>
  <c r="M28" i="1" s="1"/>
  <c r="D28" i="1"/>
  <c r="F28" i="1" s="1"/>
  <c r="K27" i="1"/>
  <c r="M27" i="1" s="1"/>
  <c r="D27" i="1"/>
  <c r="F27" i="1" s="1"/>
  <c r="K26" i="1"/>
  <c r="M26" i="1" s="1"/>
  <c r="D26" i="1"/>
  <c r="F26" i="1" s="1"/>
  <c r="K25" i="1"/>
  <c r="M25" i="1" s="1"/>
  <c r="D25" i="1"/>
  <c r="F25" i="1" s="1"/>
  <c r="K24" i="1"/>
  <c r="M24" i="1" s="1"/>
  <c r="D24" i="1"/>
  <c r="F24" i="1" s="1"/>
  <c r="K23" i="1"/>
  <c r="M23" i="1" s="1"/>
  <c r="D23" i="1"/>
  <c r="F23" i="1" s="1"/>
  <c r="K22" i="1"/>
  <c r="M22" i="1" s="1"/>
  <c r="D22" i="1"/>
  <c r="F22" i="1" s="1"/>
  <c r="K21" i="1"/>
  <c r="M21" i="1" s="1"/>
  <c r="D21" i="1"/>
  <c r="F21" i="1" s="1"/>
  <c r="K20" i="1"/>
  <c r="M20" i="1" s="1"/>
  <c r="D20" i="1"/>
  <c r="F20" i="1" s="1"/>
  <c r="K19" i="1"/>
  <c r="M19" i="1" s="1"/>
  <c r="D19" i="1"/>
  <c r="F19" i="1" s="1"/>
  <c r="K18" i="1"/>
  <c r="M18" i="1" s="1"/>
  <c r="D18" i="1"/>
  <c r="F18" i="1" s="1"/>
  <c r="K17" i="1"/>
  <c r="M17" i="1" s="1"/>
  <c r="D17" i="1"/>
  <c r="F17" i="1" s="1"/>
  <c r="K16" i="1"/>
  <c r="M16" i="1" s="1"/>
  <c r="D16" i="1"/>
  <c r="F16" i="1" s="1"/>
  <c r="K15" i="1"/>
  <c r="M15" i="1" s="1"/>
  <c r="D15" i="1"/>
  <c r="F15" i="1" s="1"/>
  <c r="K14" i="1"/>
  <c r="M14" i="1" s="1"/>
  <c r="D14" i="1"/>
  <c r="F14" i="1" s="1"/>
  <c r="K13" i="1"/>
  <c r="M13" i="1" s="1"/>
  <c r="D13" i="1"/>
  <c r="F13" i="1" s="1"/>
  <c r="K12" i="1"/>
  <c r="M12" i="1" s="1"/>
  <c r="D12" i="1"/>
  <c r="F12" i="1" s="1"/>
  <c r="K11" i="1"/>
  <c r="M11" i="1" s="1"/>
  <c r="D11" i="1"/>
  <c r="F11" i="1" s="1"/>
  <c r="K10" i="1"/>
  <c r="M10" i="1" s="1"/>
  <c r="D10" i="1"/>
  <c r="F10" i="1" s="1"/>
  <c r="K9" i="1"/>
  <c r="M9" i="1" s="1"/>
  <c r="D9" i="1"/>
  <c r="F9" i="1" s="1"/>
  <c r="K8" i="1"/>
  <c r="M8" i="1" s="1"/>
  <c r="D8" i="1"/>
  <c r="F8" i="1" s="1"/>
  <c r="K7" i="1"/>
  <c r="M7" i="1" s="1"/>
  <c r="D7" i="1"/>
  <c r="F7" i="1" s="1"/>
  <c r="L10" i="2" l="1"/>
  <c r="G9" i="2"/>
  <c r="G10" i="2"/>
  <c r="L11" i="2" l="1"/>
  <c r="G11" i="2"/>
  <c r="L12" i="2" l="1"/>
  <c r="G12" i="2"/>
  <c r="L13" i="2" l="1"/>
  <c r="G13" i="2"/>
  <c r="L14" i="2" l="1"/>
  <c r="G14" i="2"/>
  <c r="L15" i="2" l="1"/>
  <c r="G15" i="2"/>
  <c r="L16" i="2" l="1"/>
  <c r="G16" i="2"/>
  <c r="L17" i="2" l="1"/>
  <c r="G17" i="2"/>
  <c r="L18" i="2" l="1"/>
  <c r="G18" i="2"/>
  <c r="L19" i="2" l="1"/>
  <c r="G19" i="2"/>
  <c r="L20" i="2" l="1"/>
  <c r="G20" i="2"/>
  <c r="L21" i="2" l="1"/>
  <c r="G21" i="2"/>
  <c r="L22" i="2" l="1"/>
  <c r="G22" i="2"/>
  <c r="L23" i="2" l="1"/>
  <c r="G23" i="2"/>
  <c r="L24" i="2" l="1"/>
  <c r="G24" i="2"/>
  <c r="L25" i="2" l="1"/>
  <c r="G25" i="2"/>
  <c r="L26" i="2" l="1"/>
  <c r="G26" i="2"/>
  <c r="L27" i="2" l="1"/>
  <c r="G27" i="2"/>
  <c r="L28" i="2" l="1"/>
  <c r="G28" i="2"/>
  <c r="L29" i="2" l="1"/>
  <c r="G29" i="2"/>
  <c r="L30" i="2" l="1"/>
  <c r="G30" i="2"/>
  <c r="L31" i="2" l="1"/>
  <c r="G31" i="2"/>
  <c r="L32" i="2" l="1"/>
  <c r="G32" i="2"/>
  <c r="L33" i="2" l="1"/>
  <c r="G33" i="2"/>
  <c r="O8" i="2" l="1"/>
  <c r="O9" i="2" l="1"/>
  <c r="O10" i="2" l="1"/>
  <c r="O11" i="2" l="1"/>
  <c r="O12" i="2" l="1"/>
  <c r="O13" i="2" l="1"/>
  <c r="O14" i="2" l="1"/>
  <c r="O15" i="2" l="1"/>
  <c r="O16" i="2" l="1"/>
  <c r="O17" i="2" l="1"/>
  <c r="O18" i="2" l="1"/>
  <c r="O19" i="2" l="1"/>
  <c r="O20" i="2" l="1"/>
  <c r="O21" i="2" l="1"/>
  <c r="O22" i="2" l="1"/>
  <c r="O23" i="2" l="1"/>
  <c r="O24" i="2" l="1"/>
  <c r="O25" i="2" l="1"/>
  <c r="O26" i="2" l="1"/>
  <c r="O27" i="2" l="1"/>
  <c r="O28" i="2" l="1"/>
  <c r="O29" i="2" l="1"/>
  <c r="O30" i="2" l="1"/>
  <c r="O31" i="2" l="1"/>
  <c r="O32" i="2" l="1"/>
  <c r="O33" i="2" l="1"/>
</calcChain>
</file>

<file path=xl/sharedStrings.xml><?xml version="1.0" encoding="utf-8"?>
<sst xmlns="http://schemas.openxmlformats.org/spreadsheetml/2006/main" count="248" uniqueCount="156">
  <si>
    <t>See Directions at bottom</t>
  </si>
  <si>
    <t>Employee Name</t>
  </si>
  <si>
    <t>Start Date</t>
  </si>
  <si>
    <t>Position #</t>
  </si>
  <si>
    <t>Payroll Period</t>
  </si>
  <si>
    <t>YTD % of Month</t>
  </si>
  <si>
    <t>% of total year</t>
  </si>
  <si>
    <t>HR BD02  INC / DEC</t>
  </si>
  <si>
    <t>BD04 Reversal</t>
  </si>
  <si>
    <t>MN 7</t>
  </si>
  <si>
    <t>July 1 - July 7</t>
  </si>
  <si>
    <t>MN 1</t>
  </si>
  <si>
    <t>January 1 - January 7</t>
  </si>
  <si>
    <t>January 8 - January 15</t>
  </si>
  <si>
    <t>January 16 - January 22</t>
  </si>
  <si>
    <t>January 23 - January 31</t>
  </si>
  <si>
    <t>MN 8</t>
  </si>
  <si>
    <t>MN 2</t>
  </si>
  <si>
    <t>February 1 - February 7</t>
  </si>
  <si>
    <t>February 8 - February 14</t>
  </si>
  <si>
    <t>February 15 - February 21</t>
  </si>
  <si>
    <t>February 22 - February 28</t>
  </si>
  <si>
    <t>MN 9</t>
  </si>
  <si>
    <t>MN 3</t>
  </si>
  <si>
    <t>March 1 - March 7</t>
  </si>
  <si>
    <t>March 8 - March 15</t>
  </si>
  <si>
    <t>September  16 - September  22</t>
  </si>
  <si>
    <t>March 16 - March 22</t>
  </si>
  <si>
    <t>March 23 - March 31</t>
  </si>
  <si>
    <t>MN 10</t>
  </si>
  <si>
    <t>MN 4</t>
  </si>
  <si>
    <t>April 1 - April 7</t>
  </si>
  <si>
    <t>April 8 - April 15</t>
  </si>
  <si>
    <t>April 16 - April 22</t>
  </si>
  <si>
    <t>April 23 - April 30</t>
  </si>
  <si>
    <t>MN 11</t>
  </si>
  <si>
    <t>MN 5</t>
  </si>
  <si>
    <t>May 1 - May 7</t>
  </si>
  <si>
    <t>May 8 - May 15</t>
  </si>
  <si>
    <t>May 16 - May 22</t>
  </si>
  <si>
    <t>November 23 - November 30</t>
  </si>
  <si>
    <t>May 23 - May 31</t>
  </si>
  <si>
    <t>MN 12</t>
  </si>
  <si>
    <t>December 1 - December 7</t>
  </si>
  <si>
    <t>MN 6</t>
  </si>
  <si>
    <t>June 1 - June 7</t>
  </si>
  <si>
    <t>December 8 - December 15</t>
  </si>
  <si>
    <t>June 8 - June 15</t>
  </si>
  <si>
    <t>December 16 - December 22</t>
  </si>
  <si>
    <t>June 16 - June 22</t>
  </si>
  <si>
    <t>December 23 - December 31</t>
  </si>
  <si>
    <t>June 23 - June 30</t>
  </si>
  <si>
    <t>Directions</t>
  </si>
  <si>
    <t>Provide the information below:</t>
  </si>
  <si>
    <t>Employee Name, Personnel Date, and Position Number</t>
  </si>
  <si>
    <t>To calculate the Current Year Reversal Amount:</t>
  </si>
  <si>
    <t>Print this calendar with the calculation and attach to the Budget Revision</t>
  </si>
  <si>
    <t>Hours per week</t>
  </si>
  <si>
    <t>YTD Hours</t>
  </si>
  <si>
    <t>BW 2</t>
  </si>
  <si>
    <t>BW 16</t>
  </si>
  <si>
    <t>BW 3</t>
  </si>
  <si>
    <t>BW 17</t>
  </si>
  <si>
    <t>BW 4</t>
  </si>
  <si>
    <t>BW 18</t>
  </si>
  <si>
    <t>BW 5</t>
  </si>
  <si>
    <t>BW 19</t>
  </si>
  <si>
    <t>BW 6</t>
  </si>
  <si>
    <t>BW 20</t>
  </si>
  <si>
    <t>BW 7</t>
  </si>
  <si>
    <t>BW 21</t>
  </si>
  <si>
    <t>BW 8</t>
  </si>
  <si>
    <t>BW 22</t>
  </si>
  <si>
    <t>BW 9</t>
  </si>
  <si>
    <t>BW 23</t>
  </si>
  <si>
    <t>BW 10</t>
  </si>
  <si>
    <t>BW 24</t>
  </si>
  <si>
    <t>BW 11</t>
  </si>
  <si>
    <t>BW 25</t>
  </si>
  <si>
    <t>BW 12</t>
  </si>
  <si>
    <t>BW 13</t>
  </si>
  <si>
    <t>BW 14</t>
  </si>
  <si>
    <t>BW 1</t>
  </si>
  <si>
    <r>
      <t xml:space="preserve">Using the week </t>
    </r>
    <r>
      <rPr>
        <b/>
        <sz val="12"/>
        <rFont val="Times New Roman"/>
        <family val="1"/>
      </rPr>
      <t>prior</t>
    </r>
    <r>
      <rPr>
        <sz val="12"/>
        <rFont val="Times New Roman"/>
        <family val="1"/>
      </rPr>
      <t xml:space="preserve"> to Personnel Date (found on NBAJOBS) input the </t>
    </r>
    <r>
      <rPr>
        <b/>
        <sz val="12"/>
        <rFont val="Times New Roman"/>
        <family val="1"/>
      </rPr>
      <t>Difference to Be Posted</t>
    </r>
    <r>
      <rPr>
        <sz val="12"/>
        <rFont val="Times New Roman"/>
        <family val="1"/>
      </rPr>
      <t xml:space="preserve"> amount from </t>
    </r>
    <r>
      <rPr>
        <b/>
        <sz val="12"/>
        <rFont val="Times New Roman"/>
        <family val="1"/>
      </rPr>
      <t>NBAPBUD</t>
    </r>
    <r>
      <rPr>
        <sz val="12"/>
        <rFont val="Times New Roman"/>
        <family val="1"/>
      </rPr>
      <t xml:space="preserve"> Revision </t>
    </r>
  </si>
  <si>
    <t>BW 26</t>
  </si>
  <si>
    <t>July 8 - July 15</t>
  </si>
  <si>
    <t>July 16 - July 22</t>
  </si>
  <si>
    <t>July 23 - July 31</t>
  </si>
  <si>
    <t>August 1 - August 7</t>
  </si>
  <si>
    <t>August 8 - August 15</t>
  </si>
  <si>
    <t>August 16 - August 22</t>
  </si>
  <si>
    <t>August 23 - August 31</t>
  </si>
  <si>
    <t>September 1 - September  7</t>
  </si>
  <si>
    <t>September  8 - September  15</t>
  </si>
  <si>
    <t>September 23 - September  30</t>
  </si>
  <si>
    <t>October 1 - October 7</t>
  </si>
  <si>
    <t>October 8 - October 15</t>
  </si>
  <si>
    <t>October 16 - October 22</t>
  </si>
  <si>
    <t>October 23 - October 31</t>
  </si>
  <si>
    <t>November 1 - November 7</t>
  </si>
  <si>
    <t>November 8 - November 15</t>
  </si>
  <si>
    <t>November 16 - November 22</t>
  </si>
  <si>
    <t>Payroll ID# 2023</t>
  </si>
  <si>
    <t>Payroll ID# 2024</t>
  </si>
  <si>
    <t>July 8 - July 14</t>
  </si>
  <si>
    <t>July 15 - July 21</t>
  </si>
  <si>
    <t>July 22 - July 28</t>
  </si>
  <si>
    <t xml:space="preserve">                               Monthly Payroll Periods for Fiscal Year 2023-2024</t>
  </si>
  <si>
    <t>BW15</t>
  </si>
  <si>
    <t>July 1  - July 7</t>
  </si>
  <si>
    <t>July 29 - Aug 4</t>
  </si>
  <si>
    <t>Aug 5 - August 11</t>
  </si>
  <si>
    <t>August 12 - August 18</t>
  </si>
  <si>
    <t>August 19 - August 25</t>
  </si>
  <si>
    <t>September 9 - September 15</t>
  </si>
  <si>
    <t>September 23 - September 29</t>
  </si>
  <si>
    <t>October 7 - October 13</t>
  </si>
  <si>
    <t>October 21 - October 27</t>
  </si>
  <si>
    <t>August 26 - Sep 1</t>
  </si>
  <si>
    <t>September 2 - September 8</t>
  </si>
  <si>
    <t>September 16 - September 22</t>
  </si>
  <si>
    <t>September 30 - October 6</t>
  </si>
  <si>
    <t>October 14 - October 20</t>
  </si>
  <si>
    <t>October 28 - October 28</t>
  </si>
  <si>
    <t>October 29 - November 3</t>
  </si>
  <si>
    <t>November 4 - November 10</t>
  </si>
  <si>
    <t>November 11 - November 17</t>
  </si>
  <si>
    <t>November 18 - December 1</t>
  </si>
  <si>
    <t>December 2  - December 8</t>
  </si>
  <si>
    <t>December 9 - December 15</t>
  </si>
  <si>
    <t>December 16 - December 29</t>
  </si>
  <si>
    <t>December 30 - January 5</t>
  </si>
  <si>
    <t>January 6  - January 12</t>
  </si>
  <si>
    <t>January 13 - January 19</t>
  </si>
  <si>
    <t>January 20 - January 26</t>
  </si>
  <si>
    <t>January 27 - February 2</t>
  </si>
  <si>
    <t>February 3 - February 9</t>
  </si>
  <si>
    <t>February 10 - February 16</t>
  </si>
  <si>
    <t>February 17 - February 23</t>
  </si>
  <si>
    <t>February 24 - March 1</t>
  </si>
  <si>
    <t>March 2  - March 8</t>
  </si>
  <si>
    <t>March 9 - March 15</t>
  </si>
  <si>
    <t>March 23 - March 29</t>
  </si>
  <si>
    <t>March 30 - April 5</t>
  </si>
  <si>
    <t>April 6 - April 12</t>
  </si>
  <si>
    <t>April 13 - April 19</t>
  </si>
  <si>
    <t>April 20 - April 26</t>
  </si>
  <si>
    <t>April 27 - May 3</t>
  </si>
  <si>
    <t>May 4 - May 10</t>
  </si>
  <si>
    <t>May 11 - May 17</t>
  </si>
  <si>
    <t>May 18 - May 24</t>
  </si>
  <si>
    <t>May 25 - May 31</t>
  </si>
  <si>
    <t>June 8 - June 14</t>
  </si>
  <si>
    <t>June 15 - June 21</t>
  </si>
  <si>
    <t>June 22 - June 28</t>
  </si>
  <si>
    <t xml:space="preserve">                               Biweekly Payroll Periods for Fiscal Year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</si>
</sst>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"/>
    <numFmt numFmtId="165" formatCode="0.0"/>
  </numFmts>
  <fonts count="23" x14ac:knownFonts="1">
    <font>
      <sz val="10"/>
      <name val="Arial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8"/>
      <color rgb="FF0000CC"/>
      <name val="Times New Roman"/>
      <family val="1"/>
    </font>
    <font>
      <sz val="16"/>
      <name val="Times New Roman"/>
      <family val="1"/>
    </font>
    <font>
      <b/>
      <sz val="18"/>
      <name val="Times New Roman"/>
      <family val="1"/>
    </font>
    <font>
      <sz val="14"/>
      <name val="Times New Roman"/>
      <family val="1"/>
    </font>
    <font>
      <sz val="10"/>
      <color indexed="9"/>
      <name val="Times New Roman"/>
      <family val="1"/>
    </font>
    <font>
      <b/>
      <sz val="10"/>
      <name val="Arial"/>
      <family val="2"/>
    </font>
    <font>
      <sz val="11"/>
      <name val="Times New Roman"/>
      <family val="1"/>
    </font>
    <font>
      <b/>
      <sz val="12"/>
      <color rgb="FF0000CC"/>
      <name val="Times New Roman"/>
      <family val="1"/>
    </font>
    <font>
      <b/>
      <sz val="12"/>
      <color rgb="FF0000CC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2"/>
      <name val="Times New Roman"/>
      <family val="1"/>
    </font>
    <font>
      <b/>
      <u/>
      <sz val="12"/>
      <color rgb="FF0000CC"/>
      <name val="Times New Roman"/>
      <family val="1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114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16" fontId="4" fillId="0" borderId="0" xfId="0" applyNumberFormat="1" applyFont="1" applyAlignment="1">
      <alignment horizontal="center" vertical="top" wrapText="1"/>
    </xf>
    <xf numFmtId="3" fontId="2" fillId="0" borderId="0" xfId="0" applyNumberFormat="1" applyFont="1"/>
    <xf numFmtId="0" fontId="2" fillId="0" borderId="0" xfId="0" applyFont="1" applyAlignment="1">
      <alignment horizontal="center"/>
    </xf>
    <xf numFmtId="2" fontId="2" fillId="0" borderId="0" xfId="0" applyNumberFormat="1" applyFont="1"/>
    <xf numFmtId="0" fontId="5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164" fontId="6" fillId="0" borderId="0" xfId="0" applyNumberFormat="1" applyFont="1" applyAlignment="1">
      <alignment horizontal="center" vertical="top" wrapText="1"/>
    </xf>
    <xf numFmtId="0" fontId="7" fillId="0" borderId="0" xfId="0" applyFont="1"/>
    <xf numFmtId="0" fontId="8" fillId="0" borderId="0" xfId="0" applyFont="1" applyAlignment="1">
      <alignment wrapText="1"/>
    </xf>
    <xf numFmtId="2" fontId="8" fillId="0" borderId="0" xfId="0" applyNumberFormat="1" applyFont="1" applyAlignment="1">
      <alignment wrapText="1"/>
    </xf>
    <xf numFmtId="0" fontId="9" fillId="0" borderId="5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0" fontId="0" fillId="3" borderId="6" xfId="0" applyFill="1" applyBorder="1" applyAlignment="1">
      <alignment horizontal="center" wrapText="1"/>
    </xf>
    <xf numFmtId="3" fontId="0" fillId="0" borderId="5" xfId="0" applyNumberFormat="1" applyBorder="1" applyAlignment="1">
      <alignment horizontal="center" wrapText="1"/>
    </xf>
    <xf numFmtId="0" fontId="10" fillId="0" borderId="7" xfId="0" applyFont="1" applyBorder="1" applyAlignment="1">
      <alignment horizontal="center" vertical="top" wrapText="1"/>
    </xf>
    <xf numFmtId="3" fontId="10" fillId="3" borderId="6" xfId="0" applyNumberFormat="1" applyFont="1" applyFill="1" applyBorder="1" applyAlignment="1">
      <alignment horizontal="center" vertical="top" wrapText="1"/>
    </xf>
    <xf numFmtId="3" fontId="10" fillId="0" borderId="5" xfId="0" applyNumberFormat="1" applyFont="1" applyBorder="1" applyAlignment="1">
      <alignment horizontal="center" vertical="top" wrapText="1"/>
    </xf>
    <xf numFmtId="0" fontId="10" fillId="0" borderId="0" xfId="0" applyFont="1"/>
    <xf numFmtId="10" fontId="10" fillId="0" borderId="5" xfId="0" applyNumberFormat="1" applyFont="1" applyBorder="1" applyAlignment="1">
      <alignment horizontal="center" vertical="top"/>
    </xf>
    <xf numFmtId="3" fontId="10" fillId="3" borderId="5" xfId="0" applyNumberFormat="1" applyFont="1" applyFill="1" applyBorder="1" applyAlignment="1">
      <alignment horizontal="center" vertical="top"/>
    </xf>
    <xf numFmtId="3" fontId="10" fillId="0" borderId="8" xfId="0" applyNumberFormat="1" applyFont="1" applyBorder="1" applyAlignment="1">
      <alignment horizontal="center" vertical="top"/>
    </xf>
    <xf numFmtId="3" fontId="10" fillId="0" borderId="7" xfId="0" applyNumberFormat="1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 wrapText="1"/>
    </xf>
    <xf numFmtId="3" fontId="10" fillId="0" borderId="5" xfId="0" applyNumberFormat="1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0" fontId="14" fillId="0" borderId="0" xfId="0" applyFont="1"/>
    <xf numFmtId="0" fontId="13" fillId="0" borderId="0" xfId="0" applyFont="1"/>
    <xf numFmtId="0" fontId="17" fillId="0" borderId="0" xfId="0" applyFont="1"/>
    <xf numFmtId="0" fontId="18" fillId="0" borderId="0" xfId="0" applyFont="1" applyAlignment="1">
      <alignment horizontal="center" wrapText="1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10" xfId="0" applyBorder="1"/>
    <xf numFmtId="2" fontId="9" fillId="0" borderId="5" xfId="0" applyNumberFormat="1" applyFont="1" applyBorder="1" applyAlignment="1">
      <alignment horizontal="center" vertical="top" wrapText="1"/>
    </xf>
    <xf numFmtId="0" fontId="0" fillId="0" borderId="10" xfId="0" applyBorder="1" applyAlignment="1">
      <alignment horizontal="center" wrapText="1"/>
    </xf>
    <xf numFmtId="0" fontId="9" fillId="4" borderId="6" xfId="0" applyFont="1" applyFill="1" applyBorder="1" applyAlignment="1">
      <alignment horizontal="center" vertical="top" wrapText="1"/>
    </xf>
    <xf numFmtId="2" fontId="9" fillId="4" borderId="6" xfId="0" applyNumberFormat="1" applyFont="1" applyFill="1" applyBorder="1" applyAlignment="1">
      <alignment horizontal="center" vertical="top" wrapText="1"/>
    </xf>
    <xf numFmtId="0" fontId="0" fillId="4" borderId="6" xfId="0" applyFill="1" applyBorder="1" applyAlignment="1">
      <alignment horizontal="center" wrapText="1"/>
    </xf>
    <xf numFmtId="3" fontId="0" fillId="4" borderId="6" xfId="0" applyNumberFormat="1" applyFill="1" applyBorder="1" applyAlignment="1">
      <alignment horizontal="center" wrapText="1"/>
    </xf>
    <xf numFmtId="0" fontId="0" fillId="4" borderId="0" xfId="0" applyFill="1" applyAlignment="1">
      <alignment horizontal="center" wrapText="1"/>
    </xf>
    <xf numFmtId="0" fontId="9" fillId="4" borderId="11" xfId="0" applyFont="1" applyFill="1" applyBorder="1" applyAlignment="1">
      <alignment horizontal="center" vertical="top" wrapText="1"/>
    </xf>
    <xf numFmtId="0" fontId="0" fillId="4" borderId="11" xfId="0" applyFill="1" applyBorder="1" applyAlignment="1">
      <alignment horizontal="center" wrapText="1"/>
    </xf>
    <xf numFmtId="3" fontId="0" fillId="4" borderId="11" xfId="0" applyNumberFormat="1" applyFill="1" applyBorder="1" applyAlignment="1">
      <alignment horizontal="center" wrapText="1"/>
    </xf>
    <xf numFmtId="0" fontId="0" fillId="4" borderId="0" xfId="0" applyFill="1"/>
    <xf numFmtId="10" fontId="2" fillId="0" borderId="5" xfId="0" applyNumberFormat="1" applyFont="1" applyBorder="1" applyAlignment="1">
      <alignment horizontal="center"/>
    </xf>
    <xf numFmtId="4" fontId="2" fillId="0" borderId="12" xfId="0" applyNumberFormat="1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0" fontId="19" fillId="0" borderId="0" xfId="0" applyFont="1" applyAlignment="1">
      <alignment vertical="center" wrapText="1"/>
    </xf>
    <xf numFmtId="16" fontId="19" fillId="0" borderId="0" xfId="0" applyNumberFormat="1" applyFont="1" applyAlignment="1">
      <alignment vertical="center" wrapText="1"/>
    </xf>
    <xf numFmtId="0" fontId="19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16" fontId="0" fillId="0" borderId="0" xfId="0" applyNumberFormat="1" applyAlignment="1">
      <alignment vertical="center" wrapText="1"/>
    </xf>
    <xf numFmtId="0" fontId="0" fillId="0" borderId="0" xfId="0" applyAlignment="1">
      <alignment horizontal="right" vertical="center" wrapText="1"/>
    </xf>
    <xf numFmtId="0" fontId="9" fillId="0" borderId="0" xfId="0" applyFont="1" applyAlignment="1">
      <alignment vertical="center" wrapText="1"/>
    </xf>
    <xf numFmtId="16" fontId="9" fillId="0" borderId="0" xfId="0" applyNumberFormat="1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16" fontId="15" fillId="0" borderId="0" xfId="0" applyNumberFormat="1" applyFont="1" applyAlignment="1">
      <alignment vertical="center" wrapText="1"/>
    </xf>
    <xf numFmtId="0" fontId="15" fillId="0" borderId="0" xfId="0" applyFont="1" applyAlignment="1">
      <alignment horizontal="right" vertical="center" wrapText="1"/>
    </xf>
    <xf numFmtId="0" fontId="15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16" fontId="9" fillId="0" borderId="0" xfId="0" applyNumberFormat="1" applyFont="1" applyAlignment="1">
      <alignment horizontal="center" wrapText="1"/>
    </xf>
    <xf numFmtId="2" fontId="0" fillId="0" borderId="0" xfId="0" applyNumberFormat="1"/>
    <xf numFmtId="0" fontId="16" fillId="0" borderId="0" xfId="0" applyFont="1" applyAlignment="1">
      <alignment horizontal="center"/>
    </xf>
    <xf numFmtId="16" fontId="16" fillId="0" borderId="0" xfId="0" applyNumberFormat="1" applyFont="1" applyAlignment="1">
      <alignment horizontal="center" wrapText="1"/>
    </xf>
    <xf numFmtId="3" fontId="0" fillId="0" borderId="0" xfId="0" applyNumberFormat="1"/>
    <xf numFmtId="0" fontId="0" fillId="0" borderId="0" xfId="0" applyAlignment="1">
      <alignment horizontal="center" wrapText="1"/>
    </xf>
    <xf numFmtId="0" fontId="2" fillId="0" borderId="14" xfId="0" applyFont="1" applyBorder="1"/>
    <xf numFmtId="0" fontId="2" fillId="3" borderId="5" xfId="0" applyFont="1" applyFill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165" fontId="2" fillId="0" borderId="5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1" fillId="0" borderId="0" xfId="0" applyFont="1" applyAlignment="1">
      <alignment horizontal="left" vertical="center"/>
    </xf>
    <xf numFmtId="0" fontId="11" fillId="0" borderId="0" xfId="0" applyFont="1"/>
    <xf numFmtId="0" fontId="14" fillId="0" borderId="0" xfId="0" applyFont="1"/>
    <xf numFmtId="0" fontId="16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6" fontId="4" fillId="0" borderId="0" xfId="0" applyNumberFormat="1" applyFont="1" applyAlignment="1">
      <alignment horizontal="center" vertical="top" wrapText="1"/>
    </xf>
    <xf numFmtId="0" fontId="0" fillId="0" borderId="0" xfId="0"/>
    <xf numFmtId="14" fontId="4" fillId="0" borderId="2" xfId="0" applyNumberFormat="1" applyFont="1" applyBorder="1" applyAlignment="1">
      <alignment horizontal="center" vertical="top"/>
    </xf>
    <xf numFmtId="14" fontId="0" fillId="0" borderId="3" xfId="0" applyNumberFormat="1" applyBorder="1" applyAlignment="1">
      <alignment horizontal="center" vertical="top"/>
    </xf>
    <xf numFmtId="14" fontId="0" fillId="0" borderId="4" xfId="0" applyNumberFormat="1" applyBorder="1" applyAlignment="1">
      <alignment horizontal="center" vertical="top"/>
    </xf>
    <xf numFmtId="164" fontId="6" fillId="0" borderId="2" xfId="0" applyNumberFormat="1" applyFont="1" applyBorder="1" applyAlignment="1">
      <alignment horizontal="center" vertical="top" wrapText="1"/>
    </xf>
    <xf numFmtId="0" fontId="0" fillId="0" borderId="4" xfId="0" applyBorder="1"/>
    <xf numFmtId="0" fontId="2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2" fillId="0" borderId="0" xfId="0" applyFont="1"/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dboyce/AppData/Local/Microsoft/Windows/Temporary%20Internet%20Files/Content.Outlook/81QJJMY6/Copy%20of%20FY14%20Reversal%20Calendar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dboyce/AppData/Local/Microsoft/Windows/Temporary%20Internet%20Files/Content.Outlook/81QJJMY6/Monthly%20Payroll%20Periods%20for%20Fiscal%20Year%202012-2013%20NEW%20FORM%20DropDow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Y Reversal Calendar"/>
      <sheetName val="Monthly Reversal Calendar"/>
      <sheetName val="Biweekly Reversal Calendar"/>
      <sheetName val="Instructions"/>
      <sheetName val="Reversal Calendar Tables"/>
    </sheetNames>
    <sheetDataSet>
      <sheetData sheetId="0" refreshError="1"/>
      <sheetData sheetId="1"/>
      <sheetData sheetId="2"/>
      <sheetData sheetId="3" refreshError="1"/>
      <sheetData sheetId="4">
        <row r="7">
          <cell r="A7">
            <v>41456</v>
          </cell>
          <cell r="B7" t="str">
            <v>MN 7</v>
          </cell>
          <cell r="C7" t="str">
            <v>July 1 - July 7</v>
          </cell>
          <cell r="D7">
            <v>12</v>
          </cell>
          <cell r="E7">
            <v>0</v>
          </cell>
          <cell r="H7">
            <v>41456</v>
          </cell>
          <cell r="I7" t="str">
            <v>BW 15</v>
          </cell>
          <cell r="J7" t="str">
            <v>July 1 -July 5</v>
          </cell>
          <cell r="K7">
            <v>37.5</v>
          </cell>
          <cell r="L7">
            <v>37.5</v>
          </cell>
          <cell r="M7">
            <v>0</v>
          </cell>
        </row>
        <row r="8">
          <cell r="A8">
            <v>41457</v>
          </cell>
          <cell r="B8" t="str">
            <v>MN 7</v>
          </cell>
          <cell r="C8" t="str">
            <v>July 1 - July 7</v>
          </cell>
          <cell r="D8">
            <v>12</v>
          </cell>
          <cell r="E8">
            <v>0</v>
          </cell>
          <cell r="H8">
            <v>41457</v>
          </cell>
          <cell r="I8" t="str">
            <v>BW 15</v>
          </cell>
          <cell r="J8" t="str">
            <v>July 1 -July 5</v>
          </cell>
          <cell r="K8">
            <v>37.5</v>
          </cell>
          <cell r="L8">
            <v>37.5</v>
          </cell>
          <cell r="M8">
            <v>0</v>
          </cell>
        </row>
        <row r="9">
          <cell r="A9">
            <v>41458</v>
          </cell>
          <cell r="B9" t="str">
            <v>MN 7</v>
          </cell>
          <cell r="C9" t="str">
            <v>July 1 - July 7</v>
          </cell>
          <cell r="D9">
            <v>12</v>
          </cell>
          <cell r="E9">
            <v>0</v>
          </cell>
          <cell r="H9">
            <v>41458</v>
          </cell>
          <cell r="I9" t="str">
            <v>BW 15</v>
          </cell>
          <cell r="J9" t="str">
            <v>July 1 -July 5</v>
          </cell>
          <cell r="K9">
            <v>37.5</v>
          </cell>
          <cell r="L9">
            <v>37.5</v>
          </cell>
          <cell r="M9">
            <v>0</v>
          </cell>
        </row>
        <row r="10">
          <cell r="A10">
            <v>41459</v>
          </cell>
          <cell r="B10" t="str">
            <v>MN 7</v>
          </cell>
          <cell r="C10" t="str">
            <v>July 1 - July 7</v>
          </cell>
          <cell r="D10">
            <v>12</v>
          </cell>
          <cell r="E10">
            <v>0</v>
          </cell>
          <cell r="H10">
            <v>41459</v>
          </cell>
          <cell r="I10" t="str">
            <v>BW 15</v>
          </cell>
          <cell r="J10" t="str">
            <v>July 1 -July 5</v>
          </cell>
          <cell r="K10">
            <v>37.5</v>
          </cell>
          <cell r="L10">
            <v>37.5</v>
          </cell>
          <cell r="M10">
            <v>0</v>
          </cell>
        </row>
        <row r="11">
          <cell r="A11">
            <v>41460</v>
          </cell>
          <cell r="B11" t="str">
            <v>MN 7</v>
          </cell>
          <cell r="C11" t="str">
            <v>July 1 - July 7</v>
          </cell>
          <cell r="D11">
            <v>12</v>
          </cell>
          <cell r="E11">
            <v>0</v>
          </cell>
          <cell r="H11">
            <v>41460</v>
          </cell>
          <cell r="I11" t="str">
            <v>BW 15</v>
          </cell>
          <cell r="J11" t="str">
            <v>July 1 -July 5</v>
          </cell>
          <cell r="K11">
            <v>37.5</v>
          </cell>
          <cell r="L11">
            <v>37.5</v>
          </cell>
          <cell r="M11">
            <v>0</v>
          </cell>
        </row>
        <row r="12">
          <cell r="A12">
            <v>41461</v>
          </cell>
          <cell r="B12" t="str">
            <v>MN 7</v>
          </cell>
          <cell r="C12" t="str">
            <v>July 1 - July 7</v>
          </cell>
          <cell r="D12">
            <v>12</v>
          </cell>
          <cell r="E12">
            <v>0</v>
          </cell>
          <cell r="H12">
            <v>41461</v>
          </cell>
          <cell r="I12" t="str">
            <v>BW 15</v>
          </cell>
          <cell r="J12" t="str">
            <v>July 6 - July 12</v>
          </cell>
          <cell r="K12">
            <v>37.5</v>
          </cell>
          <cell r="L12">
            <v>75</v>
          </cell>
          <cell r="M12">
            <v>1.9157088122605363E-2</v>
          </cell>
        </row>
        <row r="13">
          <cell r="A13">
            <v>41462</v>
          </cell>
          <cell r="B13" t="str">
            <v>MN 7</v>
          </cell>
          <cell r="C13" t="str">
            <v>July 1 - July 7</v>
          </cell>
          <cell r="D13">
            <v>12</v>
          </cell>
          <cell r="E13">
            <v>0</v>
          </cell>
          <cell r="H13">
            <v>41462</v>
          </cell>
          <cell r="I13" t="str">
            <v>BW 15</v>
          </cell>
          <cell r="J13" t="str">
            <v>July 6 - July 12</v>
          </cell>
          <cell r="K13">
            <v>37.5</v>
          </cell>
          <cell r="L13">
            <v>75</v>
          </cell>
          <cell r="M13">
            <v>1.9157088122605363E-2</v>
          </cell>
        </row>
        <row r="14">
          <cell r="A14">
            <v>41463</v>
          </cell>
          <cell r="B14" t="str">
            <v>MN 7</v>
          </cell>
          <cell r="C14" t="str">
            <v>July 8 - July 15</v>
          </cell>
          <cell r="D14">
            <v>0.25</v>
          </cell>
          <cell r="E14">
            <v>2.0833333333333332E-2</v>
          </cell>
          <cell r="H14">
            <v>41463</v>
          </cell>
          <cell r="I14" t="str">
            <v>BW 15</v>
          </cell>
          <cell r="J14" t="str">
            <v>July 6 - July 12</v>
          </cell>
          <cell r="K14">
            <v>37.5</v>
          </cell>
          <cell r="L14">
            <v>75</v>
          </cell>
          <cell r="M14">
            <v>1.9157088122605363E-2</v>
          </cell>
        </row>
        <row r="15">
          <cell r="A15">
            <v>41464</v>
          </cell>
          <cell r="B15" t="str">
            <v>MN 7</v>
          </cell>
          <cell r="C15" t="str">
            <v>July 8 - July 15</v>
          </cell>
          <cell r="D15">
            <v>0.25</v>
          </cell>
          <cell r="E15">
            <v>2.0833333333333332E-2</v>
          </cell>
          <cell r="H15">
            <v>41464</v>
          </cell>
          <cell r="I15" t="str">
            <v>BW 15</v>
          </cell>
          <cell r="J15" t="str">
            <v>July 6 - July 12</v>
          </cell>
          <cell r="K15">
            <v>37.5</v>
          </cell>
          <cell r="L15">
            <v>75</v>
          </cell>
          <cell r="M15">
            <v>1.9157088122605363E-2</v>
          </cell>
        </row>
        <row r="16">
          <cell r="A16">
            <v>41465</v>
          </cell>
          <cell r="B16" t="str">
            <v>MN 7</v>
          </cell>
          <cell r="C16" t="str">
            <v>July 8 - July 15</v>
          </cell>
          <cell r="D16">
            <v>0.25</v>
          </cell>
          <cell r="E16">
            <v>2.0833333333333332E-2</v>
          </cell>
          <cell r="H16">
            <v>41465</v>
          </cell>
          <cell r="I16" t="str">
            <v>BW 15</v>
          </cell>
          <cell r="J16" t="str">
            <v>July 6 - July 12</v>
          </cell>
          <cell r="K16">
            <v>37.5</v>
          </cell>
          <cell r="L16">
            <v>75</v>
          </cell>
          <cell r="M16">
            <v>1.9157088122605363E-2</v>
          </cell>
        </row>
        <row r="17">
          <cell r="A17">
            <v>41466</v>
          </cell>
          <cell r="B17" t="str">
            <v>MN 7</v>
          </cell>
          <cell r="C17" t="str">
            <v>July 8 - July 15</v>
          </cell>
          <cell r="D17">
            <v>0.25</v>
          </cell>
          <cell r="E17">
            <v>2.0833333333333332E-2</v>
          </cell>
          <cell r="H17">
            <v>41466</v>
          </cell>
          <cell r="I17" t="str">
            <v>BW 15</v>
          </cell>
          <cell r="J17" t="str">
            <v>July 6 - July 12</v>
          </cell>
          <cell r="K17">
            <v>37.5</v>
          </cell>
          <cell r="L17">
            <v>75</v>
          </cell>
          <cell r="M17">
            <v>1.9157088122605363E-2</v>
          </cell>
        </row>
        <row r="18">
          <cell r="A18">
            <v>41467</v>
          </cell>
          <cell r="B18" t="str">
            <v>MN 7</v>
          </cell>
          <cell r="C18" t="str">
            <v>July 8 - July 15</v>
          </cell>
          <cell r="D18">
            <v>0.25</v>
          </cell>
          <cell r="E18">
            <v>2.0833333333333332E-2</v>
          </cell>
          <cell r="H18">
            <v>41467</v>
          </cell>
          <cell r="I18" t="str">
            <v>BW 15</v>
          </cell>
          <cell r="J18" t="str">
            <v>July 6 - July 12</v>
          </cell>
          <cell r="K18">
            <v>37.5</v>
          </cell>
          <cell r="L18">
            <v>75</v>
          </cell>
          <cell r="M18">
            <v>1.9157088122605363E-2</v>
          </cell>
        </row>
        <row r="19">
          <cell r="A19">
            <v>41468</v>
          </cell>
          <cell r="B19" t="str">
            <v>MN 7</v>
          </cell>
          <cell r="C19" t="str">
            <v>July 8 - July 15</v>
          </cell>
          <cell r="D19">
            <v>0.25</v>
          </cell>
          <cell r="E19">
            <v>2.0833333333333332E-2</v>
          </cell>
          <cell r="H19">
            <v>41468</v>
          </cell>
          <cell r="I19" t="str">
            <v>BW 16</v>
          </cell>
          <cell r="J19" t="str">
            <v>July 13 - July 19</v>
          </cell>
          <cell r="K19">
            <v>37.5</v>
          </cell>
          <cell r="L19">
            <v>112.5</v>
          </cell>
          <cell r="M19">
            <v>3.8314176245210725E-2</v>
          </cell>
        </row>
        <row r="20">
          <cell r="A20">
            <v>41469</v>
          </cell>
          <cell r="B20" t="str">
            <v>MN 7</v>
          </cell>
          <cell r="C20" t="str">
            <v>July 8 - July 15</v>
          </cell>
          <cell r="D20">
            <v>0.25</v>
          </cell>
          <cell r="E20">
            <v>2.0833333333333332E-2</v>
          </cell>
          <cell r="H20">
            <v>41469</v>
          </cell>
          <cell r="I20" t="str">
            <v>BW 16</v>
          </cell>
          <cell r="J20" t="str">
            <v>July 13 - July 19</v>
          </cell>
          <cell r="K20">
            <v>37.5</v>
          </cell>
          <cell r="L20">
            <v>112.5</v>
          </cell>
          <cell r="M20">
            <v>3.8314176245210725E-2</v>
          </cell>
        </row>
        <row r="21">
          <cell r="A21">
            <v>41470</v>
          </cell>
          <cell r="B21" t="str">
            <v>MN 7</v>
          </cell>
          <cell r="C21" t="str">
            <v>July 8 - July 15</v>
          </cell>
          <cell r="D21">
            <v>0.25</v>
          </cell>
          <cell r="E21">
            <v>2.0833333333333332E-2</v>
          </cell>
          <cell r="H21">
            <v>41470</v>
          </cell>
          <cell r="I21" t="str">
            <v>BW 16</v>
          </cell>
          <cell r="J21" t="str">
            <v>July 13 - July 19</v>
          </cell>
          <cell r="K21">
            <v>37.5</v>
          </cell>
          <cell r="L21">
            <v>112.5</v>
          </cell>
          <cell r="M21">
            <v>3.8314176245210725E-2</v>
          </cell>
        </row>
        <row r="22">
          <cell r="A22">
            <v>41471</v>
          </cell>
          <cell r="B22" t="str">
            <v>MN 7</v>
          </cell>
          <cell r="C22" t="str">
            <v>July 16 - July 22</v>
          </cell>
          <cell r="D22">
            <v>0.5</v>
          </cell>
          <cell r="E22">
            <v>4.1666666666666664E-2</v>
          </cell>
          <cell r="H22">
            <v>41471</v>
          </cell>
          <cell r="I22" t="str">
            <v>BW 16</v>
          </cell>
          <cell r="J22" t="str">
            <v>July 13 - July 19</v>
          </cell>
          <cell r="K22">
            <v>37.5</v>
          </cell>
          <cell r="L22">
            <v>112.5</v>
          </cell>
          <cell r="M22">
            <v>3.8314176245210725E-2</v>
          </cell>
        </row>
        <row r="23">
          <cell r="A23">
            <v>41472</v>
          </cell>
          <cell r="B23" t="str">
            <v>MN 7</v>
          </cell>
          <cell r="C23" t="str">
            <v>July 16 - July 22</v>
          </cell>
          <cell r="D23">
            <v>0.5</v>
          </cell>
          <cell r="E23">
            <v>4.1666666666666664E-2</v>
          </cell>
          <cell r="H23">
            <v>41472</v>
          </cell>
          <cell r="I23" t="str">
            <v>BW 16</v>
          </cell>
          <cell r="J23" t="str">
            <v>July 13 - July 19</v>
          </cell>
          <cell r="K23">
            <v>37.5</v>
          </cell>
          <cell r="L23">
            <v>112.5</v>
          </cell>
          <cell r="M23">
            <v>3.8314176245210725E-2</v>
          </cell>
        </row>
        <row r="24">
          <cell r="A24">
            <v>41473</v>
          </cell>
          <cell r="B24" t="str">
            <v>MN 7</v>
          </cell>
          <cell r="C24" t="str">
            <v>July 16 - July 22</v>
          </cell>
          <cell r="D24">
            <v>0.5</v>
          </cell>
          <cell r="E24">
            <v>4.1666666666666664E-2</v>
          </cell>
          <cell r="H24">
            <v>41473</v>
          </cell>
          <cell r="I24" t="str">
            <v>BW 16</v>
          </cell>
          <cell r="J24" t="str">
            <v>July 13 - July 19</v>
          </cell>
          <cell r="K24">
            <v>37.5</v>
          </cell>
          <cell r="L24">
            <v>112.5</v>
          </cell>
          <cell r="M24">
            <v>3.8314176245210725E-2</v>
          </cell>
        </row>
        <row r="25">
          <cell r="A25">
            <v>41474</v>
          </cell>
          <cell r="B25" t="str">
            <v>MN 7</v>
          </cell>
          <cell r="C25" t="str">
            <v>July 16 - July 22</v>
          </cell>
          <cell r="D25">
            <v>0.5</v>
          </cell>
          <cell r="E25">
            <v>4.1666666666666664E-2</v>
          </cell>
          <cell r="H25">
            <v>41474</v>
          </cell>
          <cell r="I25" t="str">
            <v>BW 16</v>
          </cell>
          <cell r="J25" t="str">
            <v>July 13 - July 19</v>
          </cell>
          <cell r="K25">
            <v>37.5</v>
          </cell>
          <cell r="L25">
            <v>112.5</v>
          </cell>
          <cell r="M25">
            <v>3.8314176245210725E-2</v>
          </cell>
        </row>
        <row r="26">
          <cell r="A26">
            <v>41475</v>
          </cell>
          <cell r="B26" t="str">
            <v>MN 7</v>
          </cell>
          <cell r="C26" t="str">
            <v>July 16 - July 22</v>
          </cell>
          <cell r="D26">
            <v>0.5</v>
          </cell>
          <cell r="E26">
            <v>4.1666666666666664E-2</v>
          </cell>
          <cell r="H26">
            <v>41475</v>
          </cell>
          <cell r="I26" t="str">
            <v>BW 16</v>
          </cell>
          <cell r="J26" t="str">
            <v>July 20 - July 26</v>
          </cell>
          <cell r="K26">
            <v>37.5</v>
          </cell>
          <cell r="L26">
            <v>150</v>
          </cell>
          <cell r="M26">
            <v>5.7471264367816091E-2</v>
          </cell>
        </row>
        <row r="27">
          <cell r="A27">
            <v>41476</v>
          </cell>
          <cell r="B27" t="str">
            <v>MN 7</v>
          </cell>
          <cell r="C27" t="str">
            <v>July 16 - July 22</v>
          </cell>
          <cell r="D27">
            <v>0.5</v>
          </cell>
          <cell r="E27">
            <v>4.1666666666666664E-2</v>
          </cell>
          <cell r="H27">
            <v>41476</v>
          </cell>
          <cell r="I27" t="str">
            <v>BW 16</v>
          </cell>
          <cell r="J27" t="str">
            <v>July 20 - July 26</v>
          </cell>
          <cell r="K27">
            <v>37.5</v>
          </cell>
          <cell r="L27">
            <v>150</v>
          </cell>
          <cell r="M27">
            <v>5.7471264367816091E-2</v>
          </cell>
        </row>
        <row r="28">
          <cell r="A28">
            <v>41477</v>
          </cell>
          <cell r="B28" t="str">
            <v>MN 7</v>
          </cell>
          <cell r="C28" t="str">
            <v>July 16 - July 22</v>
          </cell>
          <cell r="D28">
            <v>0.5</v>
          </cell>
          <cell r="E28">
            <v>4.1666666666666664E-2</v>
          </cell>
          <cell r="H28">
            <v>41477</v>
          </cell>
          <cell r="I28" t="str">
            <v>BW 16</v>
          </cell>
          <cell r="J28" t="str">
            <v>July 20 - July 26</v>
          </cell>
          <cell r="K28">
            <v>37.5</v>
          </cell>
          <cell r="L28">
            <v>150</v>
          </cell>
          <cell r="M28">
            <v>5.7471264367816091E-2</v>
          </cell>
        </row>
        <row r="29">
          <cell r="A29">
            <v>41478</v>
          </cell>
          <cell r="B29" t="str">
            <v>MN 7</v>
          </cell>
          <cell r="C29" t="str">
            <v>July 23 - July 31</v>
          </cell>
          <cell r="D29">
            <v>0.75</v>
          </cell>
          <cell r="E29">
            <v>6.25E-2</v>
          </cell>
          <cell r="H29">
            <v>41478</v>
          </cell>
          <cell r="I29" t="str">
            <v>BW 16</v>
          </cell>
          <cell r="J29" t="str">
            <v>July 20 - July 26</v>
          </cell>
          <cell r="K29">
            <v>37.5</v>
          </cell>
          <cell r="L29">
            <v>150</v>
          </cell>
          <cell r="M29">
            <v>5.7471264367816091E-2</v>
          </cell>
        </row>
        <row r="30">
          <cell r="A30">
            <v>41479</v>
          </cell>
          <cell r="B30" t="str">
            <v>MN 7</v>
          </cell>
          <cell r="C30" t="str">
            <v>July 23 - July 31</v>
          </cell>
          <cell r="D30">
            <v>0.75</v>
          </cell>
          <cell r="E30">
            <v>6.25E-2</v>
          </cell>
          <cell r="H30">
            <v>41479</v>
          </cell>
          <cell r="I30" t="str">
            <v>BW 16</v>
          </cell>
          <cell r="J30" t="str">
            <v>July 20 - July 26</v>
          </cell>
          <cell r="K30">
            <v>37.5</v>
          </cell>
          <cell r="L30">
            <v>150</v>
          </cell>
          <cell r="M30">
            <v>5.7471264367816091E-2</v>
          </cell>
        </row>
        <row r="31">
          <cell r="A31">
            <v>41480</v>
          </cell>
          <cell r="B31" t="str">
            <v>MN 7</v>
          </cell>
          <cell r="C31" t="str">
            <v>July 23 - July 31</v>
          </cell>
          <cell r="D31">
            <v>0.75</v>
          </cell>
          <cell r="E31">
            <v>6.25E-2</v>
          </cell>
          <cell r="H31">
            <v>41480</v>
          </cell>
          <cell r="I31" t="str">
            <v>BW 16</v>
          </cell>
          <cell r="J31" t="str">
            <v>July 20 - July 26</v>
          </cell>
          <cell r="K31">
            <v>37.5</v>
          </cell>
          <cell r="L31">
            <v>150</v>
          </cell>
          <cell r="M31">
            <v>5.7471264367816091E-2</v>
          </cell>
        </row>
        <row r="32">
          <cell r="A32">
            <v>41481</v>
          </cell>
          <cell r="B32" t="str">
            <v>MN 7</v>
          </cell>
          <cell r="C32" t="str">
            <v>July 23 - July 31</v>
          </cell>
          <cell r="D32">
            <v>0.75</v>
          </cell>
          <cell r="E32">
            <v>6.25E-2</v>
          </cell>
          <cell r="H32">
            <v>41481</v>
          </cell>
          <cell r="I32" t="str">
            <v>BW 16</v>
          </cell>
          <cell r="J32" t="str">
            <v>July 20 - July 26</v>
          </cell>
          <cell r="K32">
            <v>37.5</v>
          </cell>
          <cell r="L32">
            <v>150</v>
          </cell>
          <cell r="M32">
            <v>5.7471264367816091E-2</v>
          </cell>
        </row>
        <row r="33">
          <cell r="A33">
            <v>41482</v>
          </cell>
          <cell r="B33" t="str">
            <v>MN 7</v>
          </cell>
          <cell r="C33" t="str">
            <v>July 23 - July 31</v>
          </cell>
          <cell r="D33">
            <v>0.75</v>
          </cell>
          <cell r="E33">
            <v>6.25E-2</v>
          </cell>
          <cell r="H33">
            <v>41482</v>
          </cell>
          <cell r="I33" t="str">
            <v>BW 17</v>
          </cell>
          <cell r="J33" t="str">
            <v>July 27 - August 2</v>
          </cell>
          <cell r="K33">
            <v>37.5</v>
          </cell>
          <cell r="L33">
            <v>187.5</v>
          </cell>
          <cell r="M33">
            <v>7.662835249042145E-2</v>
          </cell>
        </row>
        <row r="34">
          <cell r="A34">
            <v>41483</v>
          </cell>
          <cell r="B34" t="str">
            <v>MN 7</v>
          </cell>
          <cell r="C34" t="str">
            <v>July 23 - July 31</v>
          </cell>
          <cell r="D34">
            <v>0.75</v>
          </cell>
          <cell r="E34">
            <v>6.25E-2</v>
          </cell>
          <cell r="H34">
            <v>41483</v>
          </cell>
          <cell r="I34" t="str">
            <v>BW 17</v>
          </cell>
          <cell r="J34" t="str">
            <v>July 27 - August 2</v>
          </cell>
          <cell r="K34">
            <v>37.5</v>
          </cell>
          <cell r="L34">
            <v>187.5</v>
          </cell>
          <cell r="M34">
            <v>7.662835249042145E-2</v>
          </cell>
        </row>
        <row r="35">
          <cell r="A35">
            <v>41484</v>
          </cell>
          <cell r="B35" t="str">
            <v>MN 7</v>
          </cell>
          <cell r="C35" t="str">
            <v>July 23 - July 31</v>
          </cell>
          <cell r="D35">
            <v>0.75</v>
          </cell>
          <cell r="E35">
            <v>6.25E-2</v>
          </cell>
          <cell r="H35">
            <v>41484</v>
          </cell>
          <cell r="I35" t="str">
            <v>BW 17</v>
          </cell>
          <cell r="J35" t="str">
            <v>July 27 - August 2</v>
          </cell>
          <cell r="K35">
            <v>37.5</v>
          </cell>
          <cell r="L35">
            <v>187.5</v>
          </cell>
          <cell r="M35">
            <v>7.662835249042145E-2</v>
          </cell>
        </row>
        <row r="36">
          <cell r="A36">
            <v>41485</v>
          </cell>
          <cell r="B36" t="str">
            <v>MN 7</v>
          </cell>
          <cell r="C36" t="str">
            <v>July 23 - July 31</v>
          </cell>
          <cell r="D36">
            <v>0.75</v>
          </cell>
          <cell r="E36">
            <v>6.25E-2</v>
          </cell>
          <cell r="H36">
            <v>41485</v>
          </cell>
          <cell r="I36" t="str">
            <v>BW 17</v>
          </cell>
          <cell r="J36" t="str">
            <v>July 27 - August 2</v>
          </cell>
          <cell r="K36">
            <v>37.5</v>
          </cell>
          <cell r="L36">
            <v>187.5</v>
          </cell>
          <cell r="M36">
            <v>7.662835249042145E-2</v>
          </cell>
        </row>
        <row r="37">
          <cell r="A37">
            <v>41486</v>
          </cell>
          <cell r="B37" t="str">
            <v>MN 7</v>
          </cell>
          <cell r="C37" t="str">
            <v>July 23 - July 31</v>
          </cell>
          <cell r="D37">
            <v>0.75</v>
          </cell>
          <cell r="E37">
            <v>6.25E-2</v>
          </cell>
          <cell r="H37">
            <v>41486</v>
          </cell>
          <cell r="I37" t="str">
            <v>BW 17</v>
          </cell>
          <cell r="J37" t="str">
            <v>July 27 - August 2</v>
          </cell>
          <cell r="K37">
            <v>37.5</v>
          </cell>
          <cell r="L37">
            <v>187.5</v>
          </cell>
          <cell r="M37">
            <v>7.662835249042145E-2</v>
          </cell>
        </row>
        <row r="38">
          <cell r="A38">
            <v>41487</v>
          </cell>
          <cell r="B38" t="str">
            <v>MN 8</v>
          </cell>
          <cell r="C38" t="str">
            <v>August 1 - August 7</v>
          </cell>
          <cell r="D38">
            <v>1</v>
          </cell>
          <cell r="E38">
            <v>8.3333333333333329E-2</v>
          </cell>
          <cell r="H38">
            <v>41487</v>
          </cell>
          <cell r="I38" t="str">
            <v>BW 17</v>
          </cell>
          <cell r="J38" t="str">
            <v>July 27 - August 2</v>
          </cell>
          <cell r="K38">
            <v>37.5</v>
          </cell>
          <cell r="L38">
            <v>187.5</v>
          </cell>
          <cell r="M38">
            <v>7.662835249042145E-2</v>
          </cell>
        </row>
        <row r="39">
          <cell r="A39">
            <v>41488</v>
          </cell>
          <cell r="B39" t="str">
            <v>MN 8</v>
          </cell>
          <cell r="C39" t="str">
            <v>August 1 - August 7</v>
          </cell>
          <cell r="D39">
            <v>1</v>
          </cell>
          <cell r="E39">
            <v>8.3333333333333329E-2</v>
          </cell>
          <cell r="H39">
            <v>41488</v>
          </cell>
          <cell r="I39" t="str">
            <v>BW 17</v>
          </cell>
          <cell r="J39" t="str">
            <v>July 27 - August 2</v>
          </cell>
          <cell r="K39">
            <v>37.5</v>
          </cell>
          <cell r="L39">
            <v>187.5</v>
          </cell>
          <cell r="M39">
            <v>7.662835249042145E-2</v>
          </cell>
        </row>
        <row r="40">
          <cell r="A40">
            <v>41489</v>
          </cell>
          <cell r="B40" t="str">
            <v>MN 8</v>
          </cell>
          <cell r="C40" t="str">
            <v>August 1 - August 7</v>
          </cell>
          <cell r="D40">
            <v>1</v>
          </cell>
          <cell r="E40">
            <v>8.3333333333333329E-2</v>
          </cell>
          <cell r="H40">
            <v>41489</v>
          </cell>
          <cell r="I40" t="str">
            <v>BW 17</v>
          </cell>
          <cell r="J40" t="str">
            <v>August 3 - August 9</v>
          </cell>
          <cell r="K40">
            <v>37.5</v>
          </cell>
          <cell r="L40">
            <v>225</v>
          </cell>
          <cell r="M40">
            <v>9.5785440613026823E-2</v>
          </cell>
        </row>
        <row r="41">
          <cell r="A41">
            <v>41490</v>
          </cell>
          <cell r="B41" t="str">
            <v>MN 8</v>
          </cell>
          <cell r="C41" t="str">
            <v>August 1 - August 7</v>
          </cell>
          <cell r="D41">
            <v>1</v>
          </cell>
          <cell r="E41">
            <v>8.3333333333333329E-2</v>
          </cell>
          <cell r="H41">
            <v>41490</v>
          </cell>
          <cell r="I41" t="str">
            <v>BW 17</v>
          </cell>
          <cell r="J41" t="str">
            <v>August 3 - August 9</v>
          </cell>
          <cell r="K41">
            <v>37.5</v>
          </cell>
          <cell r="L41">
            <v>225</v>
          </cell>
          <cell r="M41">
            <v>9.5785440613026823E-2</v>
          </cell>
        </row>
        <row r="42">
          <cell r="A42">
            <v>41491</v>
          </cell>
          <cell r="B42" t="str">
            <v>MN 8</v>
          </cell>
          <cell r="C42" t="str">
            <v>August 1 - August 7</v>
          </cell>
          <cell r="D42">
            <v>1</v>
          </cell>
          <cell r="E42">
            <v>8.3333333333333329E-2</v>
          </cell>
          <cell r="H42">
            <v>41491</v>
          </cell>
          <cell r="I42" t="str">
            <v>BW 17</v>
          </cell>
          <cell r="J42" t="str">
            <v>August 3 - August 9</v>
          </cell>
          <cell r="K42">
            <v>37.5</v>
          </cell>
          <cell r="L42">
            <v>225</v>
          </cell>
          <cell r="M42">
            <v>9.5785440613026823E-2</v>
          </cell>
        </row>
        <row r="43">
          <cell r="A43">
            <v>41492</v>
          </cell>
          <cell r="B43" t="str">
            <v>MN 8</v>
          </cell>
          <cell r="C43" t="str">
            <v>August 1 - August 7</v>
          </cell>
          <cell r="D43">
            <v>1</v>
          </cell>
          <cell r="E43">
            <v>8.3333333333333329E-2</v>
          </cell>
          <cell r="H43">
            <v>41492</v>
          </cell>
          <cell r="I43" t="str">
            <v>BW 17</v>
          </cell>
          <cell r="J43" t="str">
            <v>August 3 - August 9</v>
          </cell>
          <cell r="K43">
            <v>37.5</v>
          </cell>
          <cell r="L43">
            <v>225</v>
          </cell>
          <cell r="M43">
            <v>9.5785440613026823E-2</v>
          </cell>
        </row>
        <row r="44">
          <cell r="A44">
            <v>41493</v>
          </cell>
          <cell r="B44" t="str">
            <v>MN 8</v>
          </cell>
          <cell r="C44" t="str">
            <v>August 1 - August 7</v>
          </cell>
          <cell r="D44">
            <v>1</v>
          </cell>
          <cell r="E44">
            <v>8.3333333333333329E-2</v>
          </cell>
          <cell r="H44">
            <v>41493</v>
          </cell>
          <cell r="I44" t="str">
            <v>BW 17</v>
          </cell>
          <cell r="J44" t="str">
            <v>August 3 - August 9</v>
          </cell>
          <cell r="K44">
            <v>37.5</v>
          </cell>
          <cell r="L44">
            <v>225</v>
          </cell>
          <cell r="M44">
            <v>9.5785440613026823E-2</v>
          </cell>
        </row>
        <row r="45">
          <cell r="A45">
            <v>41494</v>
          </cell>
          <cell r="B45" t="str">
            <v>MN 8</v>
          </cell>
          <cell r="C45" t="str">
            <v>August 8 - August 15</v>
          </cell>
          <cell r="D45">
            <v>1.25</v>
          </cell>
          <cell r="E45">
            <v>0.10416666666666667</v>
          </cell>
          <cell r="H45">
            <v>41494</v>
          </cell>
          <cell r="I45" t="str">
            <v>BW 17</v>
          </cell>
          <cell r="J45" t="str">
            <v>August 3 - August 9</v>
          </cell>
          <cell r="K45">
            <v>37.5</v>
          </cell>
          <cell r="L45">
            <v>225</v>
          </cell>
          <cell r="M45">
            <v>9.5785440613026823E-2</v>
          </cell>
        </row>
        <row r="46">
          <cell r="A46">
            <v>41495</v>
          </cell>
          <cell r="B46" t="str">
            <v>MN 8</v>
          </cell>
          <cell r="C46" t="str">
            <v>August 8 - August 15</v>
          </cell>
          <cell r="D46">
            <v>1.25</v>
          </cell>
          <cell r="E46">
            <v>0.10416666666666667</v>
          </cell>
          <cell r="H46">
            <v>41495</v>
          </cell>
          <cell r="I46" t="str">
            <v>BW 17</v>
          </cell>
          <cell r="J46" t="str">
            <v>August 3 - August 9</v>
          </cell>
          <cell r="K46">
            <v>37.5</v>
          </cell>
          <cell r="L46">
            <v>225</v>
          </cell>
          <cell r="M46">
            <v>9.5785440613026823E-2</v>
          </cell>
        </row>
        <row r="47">
          <cell r="A47">
            <v>41496</v>
          </cell>
          <cell r="B47" t="str">
            <v>MN 8</v>
          </cell>
          <cell r="C47" t="str">
            <v>August 8 - August 15</v>
          </cell>
          <cell r="D47">
            <v>1.25</v>
          </cell>
          <cell r="E47">
            <v>0.10416666666666667</v>
          </cell>
          <cell r="H47">
            <v>41496</v>
          </cell>
          <cell r="I47" t="str">
            <v>BW 18</v>
          </cell>
          <cell r="J47" t="str">
            <v>August 10 - August 16</v>
          </cell>
          <cell r="K47">
            <v>37.5</v>
          </cell>
          <cell r="L47">
            <v>262.5</v>
          </cell>
          <cell r="M47">
            <v>0.11494252873563218</v>
          </cell>
        </row>
        <row r="48">
          <cell r="A48">
            <v>41497</v>
          </cell>
          <cell r="B48" t="str">
            <v>MN 8</v>
          </cell>
          <cell r="C48" t="str">
            <v>August 8 - August 15</v>
          </cell>
          <cell r="D48">
            <v>1.25</v>
          </cell>
          <cell r="E48">
            <v>0.10416666666666667</v>
          </cell>
          <cell r="H48">
            <v>41497</v>
          </cell>
          <cell r="I48" t="str">
            <v>BW 18</v>
          </cell>
          <cell r="J48" t="str">
            <v>August 10 - August 16</v>
          </cell>
          <cell r="K48">
            <v>37.5</v>
          </cell>
          <cell r="L48">
            <v>262.5</v>
          </cell>
          <cell r="M48">
            <v>0.11494252873563218</v>
          </cell>
        </row>
        <row r="49">
          <cell r="A49">
            <v>41498</v>
          </cell>
          <cell r="B49" t="str">
            <v>MN 8</v>
          </cell>
          <cell r="C49" t="str">
            <v>August 8 - August 15</v>
          </cell>
          <cell r="D49">
            <v>1.25</v>
          </cell>
          <cell r="E49">
            <v>0.10416666666666667</v>
          </cell>
          <cell r="H49">
            <v>41498</v>
          </cell>
          <cell r="I49" t="str">
            <v>BW 18</v>
          </cell>
          <cell r="J49" t="str">
            <v>August 10 - August 16</v>
          </cell>
          <cell r="K49">
            <v>37.5</v>
          </cell>
          <cell r="L49">
            <v>262.5</v>
          </cell>
          <cell r="M49">
            <v>0.11494252873563218</v>
          </cell>
        </row>
        <row r="50">
          <cell r="A50">
            <v>41499</v>
          </cell>
          <cell r="B50" t="str">
            <v>MN 8</v>
          </cell>
          <cell r="C50" t="str">
            <v>August 8 - August 15</v>
          </cell>
          <cell r="D50">
            <v>1.25</v>
          </cell>
          <cell r="E50">
            <v>0.10416666666666667</v>
          </cell>
          <cell r="H50">
            <v>41499</v>
          </cell>
          <cell r="I50" t="str">
            <v>BW 18</v>
          </cell>
          <cell r="J50" t="str">
            <v>August 10 - August 16</v>
          </cell>
          <cell r="K50">
            <v>37.5</v>
          </cell>
          <cell r="L50">
            <v>262.5</v>
          </cell>
          <cell r="M50">
            <v>0.11494252873563218</v>
          </cell>
        </row>
        <row r="51">
          <cell r="A51">
            <v>41500</v>
          </cell>
          <cell r="B51" t="str">
            <v>MN 8</v>
          </cell>
          <cell r="C51" t="str">
            <v>August 8 - August 15</v>
          </cell>
          <cell r="D51">
            <v>1.25</v>
          </cell>
          <cell r="E51">
            <v>0.10416666666666667</v>
          </cell>
          <cell r="H51">
            <v>41500</v>
          </cell>
          <cell r="I51" t="str">
            <v>BW 18</v>
          </cell>
          <cell r="J51" t="str">
            <v>August 10 - August 16</v>
          </cell>
          <cell r="K51">
            <v>37.5</v>
          </cell>
          <cell r="L51">
            <v>262.5</v>
          </cell>
          <cell r="M51">
            <v>0.11494252873563218</v>
          </cell>
        </row>
        <row r="52">
          <cell r="A52">
            <v>41501</v>
          </cell>
          <cell r="B52" t="str">
            <v>MN 8</v>
          </cell>
          <cell r="C52" t="str">
            <v>August 8 - August 15</v>
          </cell>
          <cell r="D52">
            <v>1.25</v>
          </cell>
          <cell r="E52">
            <v>0.10416666666666667</v>
          </cell>
          <cell r="H52">
            <v>41501</v>
          </cell>
          <cell r="I52" t="str">
            <v>BW 18</v>
          </cell>
          <cell r="J52" t="str">
            <v>August 10 - August 16</v>
          </cell>
          <cell r="K52">
            <v>37.5</v>
          </cell>
          <cell r="L52">
            <v>262.5</v>
          </cell>
          <cell r="M52">
            <v>0.11494252873563218</v>
          </cell>
        </row>
        <row r="53">
          <cell r="A53">
            <v>41502</v>
          </cell>
          <cell r="B53" t="str">
            <v>MN 8</v>
          </cell>
          <cell r="C53" t="str">
            <v>August 16 - August 22</v>
          </cell>
          <cell r="D53">
            <v>1.5</v>
          </cell>
          <cell r="E53">
            <v>0.125</v>
          </cell>
          <cell r="H53">
            <v>41502</v>
          </cell>
          <cell r="I53" t="str">
            <v>BW 18</v>
          </cell>
          <cell r="J53" t="str">
            <v>August 10 - August 16</v>
          </cell>
          <cell r="K53">
            <v>37.5</v>
          </cell>
          <cell r="L53">
            <v>262.5</v>
          </cell>
          <cell r="M53">
            <v>0.11494252873563218</v>
          </cell>
        </row>
        <row r="54">
          <cell r="A54">
            <v>41503</v>
          </cell>
          <cell r="B54" t="str">
            <v>MN 8</v>
          </cell>
          <cell r="C54" t="str">
            <v>August 16 - August 22</v>
          </cell>
          <cell r="D54">
            <v>1.5</v>
          </cell>
          <cell r="E54">
            <v>0.125</v>
          </cell>
          <cell r="H54">
            <v>41503</v>
          </cell>
          <cell r="I54" t="str">
            <v>BW 18</v>
          </cell>
          <cell r="J54" t="str">
            <v>August 17- August 23</v>
          </cell>
          <cell r="K54">
            <v>37.5</v>
          </cell>
          <cell r="L54">
            <v>300</v>
          </cell>
          <cell r="M54">
            <v>0.13409961685823754</v>
          </cell>
        </row>
        <row r="55">
          <cell r="A55">
            <v>41504</v>
          </cell>
          <cell r="B55" t="str">
            <v>MN 8</v>
          </cell>
          <cell r="C55" t="str">
            <v>August 16 - August 22</v>
          </cell>
          <cell r="D55">
            <v>1.5</v>
          </cell>
          <cell r="E55">
            <v>0.125</v>
          </cell>
          <cell r="H55">
            <v>41504</v>
          </cell>
          <cell r="I55" t="str">
            <v>BW 18</v>
          </cell>
          <cell r="J55" t="str">
            <v>August 17- August 23</v>
          </cell>
          <cell r="K55">
            <v>37.5</v>
          </cell>
          <cell r="L55">
            <v>300</v>
          </cell>
          <cell r="M55">
            <v>0.13409961685823754</v>
          </cell>
        </row>
        <row r="56">
          <cell r="A56">
            <v>41505</v>
          </cell>
          <cell r="B56" t="str">
            <v>MN 8</v>
          </cell>
          <cell r="C56" t="str">
            <v>August 16 - August 22</v>
          </cell>
          <cell r="D56">
            <v>1.5</v>
          </cell>
          <cell r="E56">
            <v>0.125</v>
          </cell>
          <cell r="H56">
            <v>41505</v>
          </cell>
          <cell r="I56" t="str">
            <v>BW 18</v>
          </cell>
          <cell r="J56" t="str">
            <v>August 17- August 23</v>
          </cell>
          <cell r="K56">
            <v>37.5</v>
          </cell>
          <cell r="L56">
            <v>300</v>
          </cell>
          <cell r="M56">
            <v>0.13409961685823754</v>
          </cell>
        </row>
        <row r="57">
          <cell r="A57">
            <v>41506</v>
          </cell>
          <cell r="B57" t="str">
            <v>MN 8</v>
          </cell>
          <cell r="C57" t="str">
            <v>August 16 - August 22</v>
          </cell>
          <cell r="D57">
            <v>1.5</v>
          </cell>
          <cell r="E57">
            <v>0.125</v>
          </cell>
          <cell r="H57">
            <v>41506</v>
          </cell>
          <cell r="I57" t="str">
            <v>BW 18</v>
          </cell>
          <cell r="J57" t="str">
            <v>August 17- August 23</v>
          </cell>
          <cell r="K57">
            <v>37.5</v>
          </cell>
          <cell r="L57">
            <v>300</v>
          </cell>
          <cell r="M57">
            <v>0.13409961685823754</v>
          </cell>
        </row>
        <row r="58">
          <cell r="A58">
            <v>41507</v>
          </cell>
          <cell r="B58" t="str">
            <v>MN 8</v>
          </cell>
          <cell r="C58" t="str">
            <v>August 16 - August 22</v>
          </cell>
          <cell r="D58">
            <v>1.5</v>
          </cell>
          <cell r="E58">
            <v>0.125</v>
          </cell>
          <cell r="H58">
            <v>41507</v>
          </cell>
          <cell r="I58" t="str">
            <v>BW 18</v>
          </cell>
          <cell r="J58" t="str">
            <v>August 17- August 23</v>
          </cell>
          <cell r="K58">
            <v>37.5</v>
          </cell>
          <cell r="L58">
            <v>300</v>
          </cell>
          <cell r="M58">
            <v>0.13409961685823754</v>
          </cell>
        </row>
        <row r="59">
          <cell r="A59">
            <v>41508</v>
          </cell>
          <cell r="B59" t="str">
            <v>MN 8</v>
          </cell>
          <cell r="C59" t="str">
            <v>August 16 - August 22</v>
          </cell>
          <cell r="D59">
            <v>1.5</v>
          </cell>
          <cell r="E59">
            <v>0.125</v>
          </cell>
          <cell r="H59">
            <v>41508</v>
          </cell>
          <cell r="I59" t="str">
            <v>BW 18</v>
          </cell>
          <cell r="J59" t="str">
            <v>August 17- August 23</v>
          </cell>
          <cell r="K59">
            <v>37.5</v>
          </cell>
          <cell r="L59">
            <v>300</v>
          </cell>
          <cell r="M59">
            <v>0.13409961685823754</v>
          </cell>
        </row>
        <row r="60">
          <cell r="A60">
            <v>41509</v>
          </cell>
          <cell r="B60" t="str">
            <v>MN 8</v>
          </cell>
          <cell r="C60" t="str">
            <v>August 23 - August 31</v>
          </cell>
          <cell r="D60">
            <v>1.75</v>
          </cell>
          <cell r="E60">
            <v>0.14583333333333334</v>
          </cell>
          <cell r="H60">
            <v>41509</v>
          </cell>
          <cell r="I60" t="str">
            <v>BW 18</v>
          </cell>
          <cell r="J60" t="str">
            <v>August 17- August 23</v>
          </cell>
          <cell r="K60">
            <v>37.5</v>
          </cell>
          <cell r="L60">
            <v>300</v>
          </cell>
          <cell r="M60">
            <v>0.13409961685823754</v>
          </cell>
        </row>
        <row r="61">
          <cell r="A61">
            <v>41510</v>
          </cell>
          <cell r="B61" t="str">
            <v>MN 8</v>
          </cell>
          <cell r="C61" t="str">
            <v>August 23 - August 31</v>
          </cell>
          <cell r="D61">
            <v>1.75</v>
          </cell>
          <cell r="E61">
            <v>0.14583333333333334</v>
          </cell>
          <cell r="H61">
            <v>41510</v>
          </cell>
          <cell r="I61" t="str">
            <v>BW 19</v>
          </cell>
          <cell r="J61" t="str">
            <v>August 24 - August 30</v>
          </cell>
          <cell r="K61">
            <v>37.5</v>
          </cell>
          <cell r="L61">
            <v>337.5</v>
          </cell>
          <cell r="M61">
            <v>0.1532567049808429</v>
          </cell>
        </row>
        <row r="62">
          <cell r="A62">
            <v>41511</v>
          </cell>
          <cell r="B62" t="str">
            <v>MN 8</v>
          </cell>
          <cell r="C62" t="str">
            <v>August 23 - August 31</v>
          </cell>
          <cell r="D62">
            <v>1.75</v>
          </cell>
          <cell r="E62">
            <v>0.14583333333333334</v>
          </cell>
          <cell r="H62">
            <v>41511</v>
          </cell>
          <cell r="I62" t="str">
            <v>BW 19</v>
          </cell>
          <cell r="J62" t="str">
            <v>August 24 - August 30</v>
          </cell>
          <cell r="K62">
            <v>37.5</v>
          </cell>
          <cell r="L62">
            <v>337.5</v>
          </cell>
          <cell r="M62">
            <v>0.1532567049808429</v>
          </cell>
        </row>
        <row r="63">
          <cell r="A63">
            <v>41512</v>
          </cell>
          <cell r="B63" t="str">
            <v>MN 8</v>
          </cell>
          <cell r="C63" t="str">
            <v>August 23 - August 31</v>
          </cell>
          <cell r="D63">
            <v>1.75</v>
          </cell>
          <cell r="E63">
            <v>0.14583333333333334</v>
          </cell>
          <cell r="H63">
            <v>41512</v>
          </cell>
          <cell r="I63" t="str">
            <v>BW 19</v>
          </cell>
          <cell r="J63" t="str">
            <v>August 24 - August 30</v>
          </cell>
          <cell r="K63">
            <v>37.5</v>
          </cell>
          <cell r="L63">
            <v>337.5</v>
          </cell>
          <cell r="M63">
            <v>0.1532567049808429</v>
          </cell>
        </row>
        <row r="64">
          <cell r="A64">
            <v>41513</v>
          </cell>
          <cell r="B64" t="str">
            <v>MN 8</v>
          </cell>
          <cell r="C64" t="str">
            <v>August 23 - August 31</v>
          </cell>
          <cell r="D64">
            <v>1.75</v>
          </cell>
          <cell r="E64">
            <v>0.14583333333333334</v>
          </cell>
          <cell r="H64">
            <v>41513</v>
          </cell>
          <cell r="I64" t="str">
            <v>BW 19</v>
          </cell>
          <cell r="J64" t="str">
            <v>August 24 - August 30</v>
          </cell>
          <cell r="K64">
            <v>37.5</v>
          </cell>
          <cell r="L64">
            <v>337.5</v>
          </cell>
          <cell r="M64">
            <v>0.1532567049808429</v>
          </cell>
        </row>
        <row r="65">
          <cell r="A65">
            <v>41514</v>
          </cell>
          <cell r="B65" t="str">
            <v>MN 8</v>
          </cell>
          <cell r="C65" t="str">
            <v>August 23 - August 31</v>
          </cell>
          <cell r="D65">
            <v>1.75</v>
          </cell>
          <cell r="E65">
            <v>0.14583333333333334</v>
          </cell>
          <cell r="H65">
            <v>41514</v>
          </cell>
          <cell r="I65" t="str">
            <v>BW 19</v>
          </cell>
          <cell r="J65" t="str">
            <v>August 24 - August 30</v>
          </cell>
          <cell r="K65">
            <v>37.5</v>
          </cell>
          <cell r="L65">
            <v>337.5</v>
          </cell>
          <cell r="M65">
            <v>0.1532567049808429</v>
          </cell>
        </row>
        <row r="66">
          <cell r="A66">
            <v>41515</v>
          </cell>
          <cell r="B66" t="str">
            <v>MN 8</v>
          </cell>
          <cell r="C66" t="str">
            <v>August 23 - August 31</v>
          </cell>
          <cell r="D66">
            <v>1.75</v>
          </cell>
          <cell r="E66">
            <v>0.14583333333333334</v>
          </cell>
          <cell r="H66">
            <v>41515</v>
          </cell>
          <cell r="I66" t="str">
            <v>BW 19</v>
          </cell>
          <cell r="J66" t="str">
            <v>August 24 - August 30</v>
          </cell>
          <cell r="K66">
            <v>37.5</v>
          </cell>
          <cell r="L66">
            <v>337.5</v>
          </cell>
          <cell r="M66">
            <v>0.1532567049808429</v>
          </cell>
        </row>
        <row r="67">
          <cell r="A67">
            <v>41516</v>
          </cell>
          <cell r="B67" t="str">
            <v>MN 8</v>
          </cell>
          <cell r="C67" t="str">
            <v>August 23 - August 31</v>
          </cell>
          <cell r="D67">
            <v>1.75</v>
          </cell>
          <cell r="E67">
            <v>0.14583333333333334</v>
          </cell>
          <cell r="H67">
            <v>41516</v>
          </cell>
          <cell r="I67" t="str">
            <v>BW 19</v>
          </cell>
          <cell r="J67" t="str">
            <v>August 24 - August 30</v>
          </cell>
          <cell r="K67">
            <v>37.5</v>
          </cell>
          <cell r="L67">
            <v>337.5</v>
          </cell>
          <cell r="M67">
            <v>0.1532567049808429</v>
          </cell>
        </row>
        <row r="68">
          <cell r="A68">
            <v>41517</v>
          </cell>
          <cell r="B68" t="str">
            <v>MN 8</v>
          </cell>
          <cell r="C68" t="str">
            <v>August 23 - August 31</v>
          </cell>
          <cell r="D68">
            <v>1.75</v>
          </cell>
          <cell r="E68">
            <v>0.14583333333333334</v>
          </cell>
          <cell r="H68">
            <v>41517</v>
          </cell>
          <cell r="I68" t="str">
            <v>BW 19</v>
          </cell>
          <cell r="J68" t="str">
            <v>August 31 - September 6</v>
          </cell>
          <cell r="K68">
            <v>37.5</v>
          </cell>
          <cell r="L68">
            <v>375</v>
          </cell>
          <cell r="M68">
            <v>0.17241379310344829</v>
          </cell>
        </row>
        <row r="69">
          <cell r="A69">
            <v>41518</v>
          </cell>
          <cell r="B69" t="str">
            <v>MN 9</v>
          </cell>
          <cell r="C69" t="str">
            <v>September 1 - September  7</v>
          </cell>
          <cell r="D69">
            <v>2</v>
          </cell>
          <cell r="E69">
            <v>0.16666666666666666</v>
          </cell>
          <cell r="H69">
            <v>41518</v>
          </cell>
          <cell r="I69" t="str">
            <v>BW 19</v>
          </cell>
          <cell r="J69" t="str">
            <v>August 31 - September 6</v>
          </cell>
          <cell r="K69">
            <v>37.5</v>
          </cell>
          <cell r="L69">
            <v>375</v>
          </cell>
          <cell r="M69">
            <v>0.17241379310344829</v>
          </cell>
        </row>
        <row r="70">
          <cell r="A70">
            <v>41519</v>
          </cell>
          <cell r="B70" t="str">
            <v>MN 9</v>
          </cell>
          <cell r="C70" t="str">
            <v>September 1 - September  7</v>
          </cell>
          <cell r="D70">
            <v>2</v>
          </cell>
          <cell r="E70">
            <v>0.16666666666666666</v>
          </cell>
          <cell r="H70">
            <v>41519</v>
          </cell>
          <cell r="I70" t="str">
            <v>BW 19</v>
          </cell>
          <cell r="J70" t="str">
            <v>August 31 - September 6</v>
          </cell>
          <cell r="K70">
            <v>37.5</v>
          </cell>
          <cell r="L70">
            <v>375</v>
          </cell>
          <cell r="M70">
            <v>0.17241379310344829</v>
          </cell>
        </row>
        <row r="71">
          <cell r="A71">
            <v>41520</v>
          </cell>
          <cell r="B71" t="str">
            <v>MN 9</v>
          </cell>
          <cell r="C71" t="str">
            <v>September 1 - September  7</v>
          </cell>
          <cell r="D71">
            <v>2</v>
          </cell>
          <cell r="E71">
            <v>0.16666666666666666</v>
          </cell>
          <cell r="H71">
            <v>41520</v>
          </cell>
          <cell r="I71" t="str">
            <v>BW 19</v>
          </cell>
          <cell r="J71" t="str">
            <v>August 31 - September 6</v>
          </cell>
          <cell r="K71">
            <v>37.5</v>
          </cell>
          <cell r="L71">
            <v>375</v>
          </cell>
          <cell r="M71">
            <v>0.17241379310344829</v>
          </cell>
        </row>
        <row r="72">
          <cell r="A72">
            <v>41521</v>
          </cell>
          <cell r="B72" t="str">
            <v>MN 9</v>
          </cell>
          <cell r="C72" t="str">
            <v>September 1 - September  7</v>
          </cell>
          <cell r="D72">
            <v>2</v>
          </cell>
          <cell r="E72">
            <v>0.16666666666666666</v>
          </cell>
          <cell r="H72">
            <v>41521</v>
          </cell>
          <cell r="I72" t="str">
            <v>BW 19</v>
          </cell>
          <cell r="J72" t="str">
            <v>August 31 - September 6</v>
          </cell>
          <cell r="K72">
            <v>37.5</v>
          </cell>
          <cell r="L72">
            <v>375</v>
          </cell>
          <cell r="M72">
            <v>0.17241379310344829</v>
          </cell>
        </row>
        <row r="73">
          <cell r="A73">
            <v>41522</v>
          </cell>
          <cell r="B73" t="str">
            <v>MN 9</v>
          </cell>
          <cell r="C73" t="str">
            <v>September 1 - September  7</v>
          </cell>
          <cell r="D73">
            <v>2</v>
          </cell>
          <cell r="E73">
            <v>0.16666666666666666</v>
          </cell>
          <cell r="H73">
            <v>41522</v>
          </cell>
          <cell r="I73" t="str">
            <v>BW 19</v>
          </cell>
          <cell r="J73" t="str">
            <v>August 31 - September 6</v>
          </cell>
          <cell r="K73">
            <v>37.5</v>
          </cell>
          <cell r="L73">
            <v>375</v>
          </cell>
          <cell r="M73">
            <v>0.17241379310344829</v>
          </cell>
        </row>
        <row r="74">
          <cell r="A74">
            <v>41523</v>
          </cell>
          <cell r="B74" t="str">
            <v>MN 9</v>
          </cell>
          <cell r="C74" t="str">
            <v>September 1 - September  7</v>
          </cell>
          <cell r="D74">
            <v>2</v>
          </cell>
          <cell r="E74">
            <v>0.16666666666666666</v>
          </cell>
          <cell r="H74">
            <v>41523</v>
          </cell>
          <cell r="I74" t="str">
            <v>BW 19</v>
          </cell>
          <cell r="J74" t="str">
            <v>August 31 - September 6</v>
          </cell>
          <cell r="K74">
            <v>37.5</v>
          </cell>
          <cell r="L74">
            <v>375</v>
          </cell>
          <cell r="M74">
            <v>0.17241379310344829</v>
          </cell>
        </row>
        <row r="75">
          <cell r="A75">
            <v>41524</v>
          </cell>
          <cell r="B75" t="str">
            <v>MN 9</v>
          </cell>
          <cell r="C75" t="str">
            <v>September 1 - September  7</v>
          </cell>
          <cell r="D75">
            <v>2</v>
          </cell>
          <cell r="E75">
            <v>0.16666666666666666</v>
          </cell>
          <cell r="H75">
            <v>41524</v>
          </cell>
          <cell r="I75" t="str">
            <v>BW 20</v>
          </cell>
          <cell r="J75" t="str">
            <v>September 7 - September 13</v>
          </cell>
          <cell r="K75">
            <v>37.5</v>
          </cell>
          <cell r="L75">
            <v>412.5</v>
          </cell>
          <cell r="M75">
            <v>0.19157088122605365</v>
          </cell>
        </row>
        <row r="76">
          <cell r="A76">
            <v>41525</v>
          </cell>
          <cell r="B76" t="str">
            <v>MN 9</v>
          </cell>
          <cell r="C76" t="str">
            <v>September  8 - September  15</v>
          </cell>
          <cell r="D76">
            <v>2.25</v>
          </cell>
          <cell r="E76">
            <v>0.1875</v>
          </cell>
          <cell r="H76">
            <v>41525</v>
          </cell>
          <cell r="I76" t="str">
            <v>BW 20</v>
          </cell>
          <cell r="J76" t="str">
            <v>September 7 - September 13</v>
          </cell>
          <cell r="K76">
            <v>37.5</v>
          </cell>
          <cell r="L76">
            <v>412.5</v>
          </cell>
          <cell r="M76">
            <v>0.19157088122605365</v>
          </cell>
        </row>
        <row r="77">
          <cell r="A77">
            <v>41526</v>
          </cell>
          <cell r="B77" t="str">
            <v>MN 9</v>
          </cell>
          <cell r="C77" t="str">
            <v>September  8 - September  15</v>
          </cell>
          <cell r="D77">
            <v>2.25</v>
          </cell>
          <cell r="E77">
            <v>0.1875</v>
          </cell>
          <cell r="H77">
            <v>41526</v>
          </cell>
          <cell r="I77" t="str">
            <v>BW 20</v>
          </cell>
          <cell r="J77" t="str">
            <v>September 7 - September 13</v>
          </cell>
          <cell r="K77">
            <v>37.5</v>
          </cell>
          <cell r="L77">
            <v>412.5</v>
          </cell>
          <cell r="M77">
            <v>0.19157088122605365</v>
          </cell>
        </row>
        <row r="78">
          <cell r="A78">
            <v>41527</v>
          </cell>
          <cell r="B78" t="str">
            <v>MN 9</v>
          </cell>
          <cell r="C78" t="str">
            <v>September  8 - September  15</v>
          </cell>
          <cell r="D78">
            <v>2.25</v>
          </cell>
          <cell r="E78">
            <v>0.1875</v>
          </cell>
          <cell r="H78">
            <v>41527</v>
          </cell>
          <cell r="I78" t="str">
            <v>BW 20</v>
          </cell>
          <cell r="J78" t="str">
            <v>September 7 - September 13</v>
          </cell>
          <cell r="K78">
            <v>37.5</v>
          </cell>
          <cell r="L78">
            <v>412.5</v>
          </cell>
          <cell r="M78">
            <v>0.19157088122605365</v>
          </cell>
        </row>
        <row r="79">
          <cell r="A79">
            <v>41528</v>
          </cell>
          <cell r="B79" t="str">
            <v>MN 9</v>
          </cell>
          <cell r="C79" t="str">
            <v>September  8 - September  15</v>
          </cell>
          <cell r="D79">
            <v>2.25</v>
          </cell>
          <cell r="E79">
            <v>0.1875</v>
          </cell>
          <cell r="H79">
            <v>41528</v>
          </cell>
          <cell r="I79" t="str">
            <v>BW 20</v>
          </cell>
          <cell r="J79" t="str">
            <v>September 7 - September 13</v>
          </cell>
          <cell r="K79">
            <v>37.5</v>
          </cell>
          <cell r="L79">
            <v>412.5</v>
          </cell>
          <cell r="M79">
            <v>0.19157088122605365</v>
          </cell>
        </row>
        <row r="80">
          <cell r="A80">
            <v>41529</v>
          </cell>
          <cell r="B80" t="str">
            <v>MN 9</v>
          </cell>
          <cell r="C80" t="str">
            <v>September  8 - September  15</v>
          </cell>
          <cell r="D80">
            <v>2.25</v>
          </cell>
          <cell r="E80">
            <v>0.1875</v>
          </cell>
          <cell r="H80">
            <v>41529</v>
          </cell>
          <cell r="I80" t="str">
            <v>BW 20</v>
          </cell>
          <cell r="J80" t="str">
            <v>September 7 - September 13</v>
          </cell>
          <cell r="K80">
            <v>37.5</v>
          </cell>
          <cell r="L80">
            <v>412.5</v>
          </cell>
          <cell r="M80">
            <v>0.19157088122605365</v>
          </cell>
        </row>
        <row r="81">
          <cell r="A81">
            <v>41530</v>
          </cell>
          <cell r="B81" t="str">
            <v>MN 9</v>
          </cell>
          <cell r="C81" t="str">
            <v>September  8 - September  15</v>
          </cell>
          <cell r="D81">
            <v>2.25</v>
          </cell>
          <cell r="E81">
            <v>0.1875</v>
          </cell>
          <cell r="H81">
            <v>41530</v>
          </cell>
          <cell r="I81" t="str">
            <v>BW 20</v>
          </cell>
          <cell r="J81" t="str">
            <v>September 7 - September 13</v>
          </cell>
          <cell r="K81">
            <v>37.5</v>
          </cell>
          <cell r="L81">
            <v>412.5</v>
          </cell>
          <cell r="M81">
            <v>0.19157088122605365</v>
          </cell>
        </row>
        <row r="82">
          <cell r="A82">
            <v>41531</v>
          </cell>
          <cell r="B82" t="str">
            <v>MN 9</v>
          </cell>
          <cell r="C82" t="str">
            <v>September  8 - September  15</v>
          </cell>
          <cell r="D82">
            <v>2.25</v>
          </cell>
          <cell r="E82">
            <v>0.1875</v>
          </cell>
          <cell r="H82">
            <v>41531</v>
          </cell>
          <cell r="I82" t="str">
            <v>BW 20</v>
          </cell>
          <cell r="J82" t="str">
            <v>September 14 - September 6</v>
          </cell>
          <cell r="K82">
            <v>37.5</v>
          </cell>
          <cell r="L82">
            <v>450</v>
          </cell>
          <cell r="M82">
            <v>0.21072796934865901</v>
          </cell>
        </row>
        <row r="83">
          <cell r="A83">
            <v>41532</v>
          </cell>
          <cell r="B83" t="str">
            <v>MN 9</v>
          </cell>
          <cell r="C83" t="str">
            <v>September  8 - September  15</v>
          </cell>
          <cell r="D83">
            <v>2.25</v>
          </cell>
          <cell r="E83">
            <v>0.1875</v>
          </cell>
          <cell r="H83">
            <v>41532</v>
          </cell>
          <cell r="I83" t="str">
            <v>BW 20</v>
          </cell>
          <cell r="J83" t="str">
            <v>September 14 - September 6</v>
          </cell>
          <cell r="K83">
            <v>37.5</v>
          </cell>
          <cell r="L83">
            <v>450</v>
          </cell>
          <cell r="M83">
            <v>0.21072796934865901</v>
          </cell>
        </row>
        <row r="84">
          <cell r="A84">
            <v>41533</v>
          </cell>
          <cell r="B84" t="str">
            <v>MN 9</v>
          </cell>
          <cell r="C84" t="str">
            <v>September  16 - September  22</v>
          </cell>
          <cell r="D84">
            <v>2.5</v>
          </cell>
          <cell r="E84">
            <v>0.20833333333333334</v>
          </cell>
          <cell r="H84">
            <v>41533</v>
          </cell>
          <cell r="I84" t="str">
            <v>BW 20</v>
          </cell>
          <cell r="J84" t="str">
            <v>September 14 - September 6</v>
          </cell>
          <cell r="K84">
            <v>37.5</v>
          </cell>
          <cell r="L84">
            <v>450</v>
          </cell>
          <cell r="M84">
            <v>0.21072796934865901</v>
          </cell>
        </row>
        <row r="85">
          <cell r="A85">
            <v>41534</v>
          </cell>
          <cell r="B85" t="str">
            <v>MN 9</v>
          </cell>
          <cell r="C85" t="str">
            <v>September  16 - September  22</v>
          </cell>
          <cell r="D85">
            <v>2.5</v>
          </cell>
          <cell r="E85">
            <v>0.20833333333333334</v>
          </cell>
          <cell r="H85">
            <v>41534</v>
          </cell>
          <cell r="I85" t="str">
            <v>BW 20</v>
          </cell>
          <cell r="J85" t="str">
            <v>September 14 - September 6</v>
          </cell>
          <cell r="K85">
            <v>37.5</v>
          </cell>
          <cell r="L85">
            <v>450</v>
          </cell>
          <cell r="M85">
            <v>0.21072796934865901</v>
          </cell>
        </row>
        <row r="86">
          <cell r="A86">
            <v>41535</v>
          </cell>
          <cell r="B86" t="str">
            <v>MN 9</v>
          </cell>
          <cell r="C86" t="str">
            <v>September  16 - September  22</v>
          </cell>
          <cell r="D86">
            <v>2.5</v>
          </cell>
          <cell r="E86">
            <v>0.20833333333333334</v>
          </cell>
          <cell r="H86">
            <v>41535</v>
          </cell>
          <cell r="I86" t="str">
            <v>BW 20</v>
          </cell>
          <cell r="J86" t="str">
            <v>September 14 - September 6</v>
          </cell>
          <cell r="K86">
            <v>37.5</v>
          </cell>
          <cell r="L86">
            <v>450</v>
          </cell>
          <cell r="M86">
            <v>0.21072796934865901</v>
          </cell>
        </row>
        <row r="87">
          <cell r="A87">
            <v>41536</v>
          </cell>
          <cell r="B87" t="str">
            <v>MN 9</v>
          </cell>
          <cell r="C87" t="str">
            <v>September  16 - September  22</v>
          </cell>
          <cell r="D87">
            <v>2.5</v>
          </cell>
          <cell r="E87">
            <v>0.20833333333333334</v>
          </cell>
          <cell r="H87">
            <v>41536</v>
          </cell>
          <cell r="I87" t="str">
            <v>BW 20</v>
          </cell>
          <cell r="J87" t="str">
            <v>September 14 - September 6</v>
          </cell>
          <cell r="K87">
            <v>37.5</v>
          </cell>
          <cell r="L87">
            <v>450</v>
          </cell>
          <cell r="M87">
            <v>0.21072796934865901</v>
          </cell>
        </row>
        <row r="88">
          <cell r="A88">
            <v>41537</v>
          </cell>
          <cell r="B88" t="str">
            <v>MN 9</v>
          </cell>
          <cell r="C88" t="str">
            <v>September  16 - September  22</v>
          </cell>
          <cell r="D88">
            <v>2.5</v>
          </cell>
          <cell r="E88">
            <v>0.20833333333333334</v>
          </cell>
          <cell r="H88">
            <v>41537</v>
          </cell>
          <cell r="I88" t="str">
            <v>BW 20</v>
          </cell>
          <cell r="J88" t="str">
            <v>September 14 - September 6</v>
          </cell>
          <cell r="K88">
            <v>37.5</v>
          </cell>
          <cell r="L88">
            <v>450</v>
          </cell>
          <cell r="M88">
            <v>0.21072796934865901</v>
          </cell>
        </row>
        <row r="89">
          <cell r="A89">
            <v>41538</v>
          </cell>
          <cell r="B89" t="str">
            <v>MN 9</v>
          </cell>
          <cell r="C89" t="str">
            <v>September  16 - September  22</v>
          </cell>
          <cell r="D89">
            <v>2.5</v>
          </cell>
          <cell r="E89">
            <v>0.20833333333333334</v>
          </cell>
          <cell r="H89">
            <v>41538</v>
          </cell>
          <cell r="I89" t="str">
            <v>BW 21</v>
          </cell>
          <cell r="J89" t="str">
            <v>September 21 - September 27</v>
          </cell>
          <cell r="K89">
            <v>37.5</v>
          </cell>
          <cell r="L89">
            <v>487.5</v>
          </cell>
          <cell r="M89">
            <v>0.22988505747126436</v>
          </cell>
        </row>
        <row r="90">
          <cell r="A90">
            <v>41539</v>
          </cell>
          <cell r="B90" t="str">
            <v>MN 9</v>
          </cell>
          <cell r="C90" t="str">
            <v>September  16 - September  22</v>
          </cell>
          <cell r="D90">
            <v>2.5</v>
          </cell>
          <cell r="E90">
            <v>0.20833333333333334</v>
          </cell>
          <cell r="H90">
            <v>41539</v>
          </cell>
          <cell r="I90" t="str">
            <v>BW 21</v>
          </cell>
          <cell r="J90" t="str">
            <v>September 21 - September 27</v>
          </cell>
          <cell r="K90">
            <v>37.5</v>
          </cell>
          <cell r="L90">
            <v>487.5</v>
          </cell>
          <cell r="M90">
            <v>0.22988505747126436</v>
          </cell>
        </row>
        <row r="91">
          <cell r="A91">
            <v>41540</v>
          </cell>
          <cell r="B91" t="str">
            <v>MN 9</v>
          </cell>
          <cell r="C91" t="str">
            <v>September 23 - September  30</v>
          </cell>
          <cell r="D91">
            <v>2.75</v>
          </cell>
          <cell r="E91">
            <v>0.22916666666666666</v>
          </cell>
          <cell r="H91">
            <v>41540</v>
          </cell>
          <cell r="I91" t="str">
            <v>BW 21</v>
          </cell>
          <cell r="J91" t="str">
            <v>September 21 - September 27</v>
          </cell>
          <cell r="K91">
            <v>37.5</v>
          </cell>
          <cell r="L91">
            <v>487.5</v>
          </cell>
          <cell r="M91">
            <v>0.22988505747126436</v>
          </cell>
        </row>
        <row r="92">
          <cell r="A92">
            <v>41541</v>
          </cell>
          <cell r="B92" t="str">
            <v>MN 9</v>
          </cell>
          <cell r="C92" t="str">
            <v>September 23 - September  30</v>
          </cell>
          <cell r="D92">
            <v>2.75</v>
          </cell>
          <cell r="E92">
            <v>0.22916666666666666</v>
          </cell>
          <cell r="H92">
            <v>41541</v>
          </cell>
          <cell r="I92" t="str">
            <v>BW 21</v>
          </cell>
          <cell r="J92" t="str">
            <v>September 21 - September 27</v>
          </cell>
          <cell r="K92">
            <v>37.5</v>
          </cell>
          <cell r="L92">
            <v>487.5</v>
          </cell>
          <cell r="M92">
            <v>0.22988505747126436</v>
          </cell>
        </row>
        <row r="93">
          <cell r="A93">
            <v>41542</v>
          </cell>
          <cell r="B93" t="str">
            <v>MN 9</v>
          </cell>
          <cell r="C93" t="str">
            <v>September 23 - September  30</v>
          </cell>
          <cell r="D93">
            <v>2.75</v>
          </cell>
          <cell r="E93">
            <v>0.22916666666666666</v>
          </cell>
          <cell r="H93">
            <v>41542</v>
          </cell>
          <cell r="I93" t="str">
            <v>BW 21</v>
          </cell>
          <cell r="J93" t="str">
            <v>September 21 - September 27</v>
          </cell>
          <cell r="K93">
            <v>37.5</v>
          </cell>
          <cell r="L93">
            <v>487.5</v>
          </cell>
          <cell r="M93">
            <v>0.22988505747126436</v>
          </cell>
        </row>
        <row r="94">
          <cell r="A94">
            <v>41543</v>
          </cell>
          <cell r="B94" t="str">
            <v>MN 9</v>
          </cell>
          <cell r="C94" t="str">
            <v>September 23 - September  30</v>
          </cell>
          <cell r="D94">
            <v>2.75</v>
          </cell>
          <cell r="E94">
            <v>0.22916666666666666</v>
          </cell>
          <cell r="H94">
            <v>41543</v>
          </cell>
          <cell r="I94" t="str">
            <v>BW 21</v>
          </cell>
          <cell r="J94" t="str">
            <v>September 21 - September 27</v>
          </cell>
          <cell r="K94">
            <v>37.5</v>
          </cell>
          <cell r="L94">
            <v>487.5</v>
          </cell>
          <cell r="M94">
            <v>0.22988505747126436</v>
          </cell>
        </row>
        <row r="95">
          <cell r="A95">
            <v>41544</v>
          </cell>
          <cell r="B95" t="str">
            <v>MN 9</v>
          </cell>
          <cell r="C95" t="str">
            <v>September 23 - September  30</v>
          </cell>
          <cell r="D95">
            <v>2.75</v>
          </cell>
          <cell r="E95">
            <v>0.22916666666666666</v>
          </cell>
          <cell r="H95">
            <v>41544</v>
          </cell>
          <cell r="I95" t="str">
            <v>BW 21</v>
          </cell>
          <cell r="J95" t="str">
            <v>September 21 - September 27</v>
          </cell>
          <cell r="K95">
            <v>37.5</v>
          </cell>
          <cell r="L95">
            <v>487.5</v>
          </cell>
          <cell r="M95">
            <v>0.22988505747126436</v>
          </cell>
        </row>
        <row r="96">
          <cell r="A96">
            <v>41545</v>
          </cell>
          <cell r="B96" t="str">
            <v>MN 9</v>
          </cell>
          <cell r="C96" t="str">
            <v>September 23 - September  30</v>
          </cell>
          <cell r="D96">
            <v>2.75</v>
          </cell>
          <cell r="E96">
            <v>0.22916666666666666</v>
          </cell>
          <cell r="H96">
            <v>41545</v>
          </cell>
          <cell r="I96" t="str">
            <v>BW 21</v>
          </cell>
          <cell r="J96" t="str">
            <v>September 28 - October 4</v>
          </cell>
          <cell r="K96">
            <v>37.5</v>
          </cell>
          <cell r="L96">
            <v>525</v>
          </cell>
          <cell r="M96">
            <v>0.24904214559386972</v>
          </cell>
        </row>
        <row r="97">
          <cell r="A97">
            <v>41546</v>
          </cell>
          <cell r="B97" t="str">
            <v>MN 9</v>
          </cell>
          <cell r="C97" t="str">
            <v>September 23 - September  30</v>
          </cell>
          <cell r="D97">
            <v>2.75</v>
          </cell>
          <cell r="E97">
            <v>0.22916666666666666</v>
          </cell>
          <cell r="H97">
            <v>41546</v>
          </cell>
          <cell r="I97" t="str">
            <v>BW 21</v>
          </cell>
          <cell r="J97" t="str">
            <v>September 28 - October 4</v>
          </cell>
          <cell r="K97">
            <v>37.5</v>
          </cell>
          <cell r="L97">
            <v>525</v>
          </cell>
          <cell r="M97">
            <v>0.24904214559386972</v>
          </cell>
        </row>
        <row r="98">
          <cell r="A98">
            <v>41547</v>
          </cell>
          <cell r="B98" t="str">
            <v>MN 9</v>
          </cell>
          <cell r="C98" t="str">
            <v>September 23 - September  30</v>
          </cell>
          <cell r="D98">
            <v>2.75</v>
          </cell>
          <cell r="E98">
            <v>0.22916666666666666</v>
          </cell>
          <cell r="H98">
            <v>41547</v>
          </cell>
          <cell r="I98" t="str">
            <v>BW 21</v>
          </cell>
          <cell r="J98" t="str">
            <v>September 28 - October 4</v>
          </cell>
          <cell r="K98">
            <v>37.5</v>
          </cell>
          <cell r="L98">
            <v>525</v>
          </cell>
          <cell r="M98">
            <v>0.24904214559386972</v>
          </cell>
        </row>
        <row r="99">
          <cell r="A99">
            <v>41548</v>
          </cell>
          <cell r="B99" t="str">
            <v>MN 10</v>
          </cell>
          <cell r="C99" t="str">
            <v>October 1 - October 7</v>
          </cell>
          <cell r="D99">
            <v>3</v>
          </cell>
          <cell r="E99">
            <v>0.25</v>
          </cell>
          <cell r="H99">
            <v>41548</v>
          </cell>
          <cell r="I99" t="str">
            <v>BW 21</v>
          </cell>
          <cell r="J99" t="str">
            <v>September 28 - October 4</v>
          </cell>
          <cell r="K99">
            <v>37.5</v>
          </cell>
          <cell r="L99">
            <v>525</v>
          </cell>
          <cell r="M99">
            <v>0.24904214559386972</v>
          </cell>
        </row>
        <row r="100">
          <cell r="A100">
            <v>41549</v>
          </cell>
          <cell r="B100" t="str">
            <v>MN 10</v>
          </cell>
          <cell r="C100" t="str">
            <v>October 1 - October 7</v>
          </cell>
          <cell r="D100">
            <v>3</v>
          </cell>
          <cell r="E100">
            <v>0.25</v>
          </cell>
          <cell r="H100">
            <v>41549</v>
          </cell>
          <cell r="I100" t="str">
            <v>BW 21</v>
          </cell>
          <cell r="J100" t="str">
            <v>September 28 - October 4</v>
          </cell>
          <cell r="K100">
            <v>37.5</v>
          </cell>
          <cell r="L100">
            <v>525</v>
          </cell>
          <cell r="M100">
            <v>0.24904214559386972</v>
          </cell>
        </row>
        <row r="101">
          <cell r="A101">
            <v>41550</v>
          </cell>
          <cell r="B101" t="str">
            <v>MN 10</v>
          </cell>
          <cell r="C101" t="str">
            <v>October 1 - October 7</v>
          </cell>
          <cell r="D101">
            <v>3</v>
          </cell>
          <cell r="E101">
            <v>0.25</v>
          </cell>
          <cell r="H101">
            <v>41550</v>
          </cell>
          <cell r="I101" t="str">
            <v>BW 21</v>
          </cell>
          <cell r="J101" t="str">
            <v>September 28 - October 4</v>
          </cell>
          <cell r="K101">
            <v>37.5</v>
          </cell>
          <cell r="L101">
            <v>525</v>
          </cell>
          <cell r="M101">
            <v>0.24904214559386972</v>
          </cell>
        </row>
        <row r="102">
          <cell r="A102">
            <v>41551</v>
          </cell>
          <cell r="B102" t="str">
            <v>MN 10</v>
          </cell>
          <cell r="C102" t="str">
            <v>October 1 - October 7</v>
          </cell>
          <cell r="D102">
            <v>3</v>
          </cell>
          <cell r="E102">
            <v>0.25</v>
          </cell>
          <cell r="H102">
            <v>41551</v>
          </cell>
          <cell r="I102" t="str">
            <v>BW 21</v>
          </cell>
          <cell r="J102" t="str">
            <v>September 28 - October 4</v>
          </cell>
          <cell r="K102">
            <v>37.5</v>
          </cell>
          <cell r="L102">
            <v>525</v>
          </cell>
          <cell r="M102">
            <v>0.24904214559386972</v>
          </cell>
        </row>
        <row r="103">
          <cell r="A103">
            <v>41552</v>
          </cell>
          <cell r="B103" t="str">
            <v>MN 10</v>
          </cell>
          <cell r="C103" t="str">
            <v>October 1 - October 7</v>
          </cell>
          <cell r="D103">
            <v>3</v>
          </cell>
          <cell r="E103">
            <v>0.25</v>
          </cell>
          <cell r="H103">
            <v>41552</v>
          </cell>
          <cell r="I103" t="str">
            <v>BW 22</v>
          </cell>
          <cell r="J103" t="str">
            <v>October 5 - October 11</v>
          </cell>
          <cell r="K103">
            <v>37.5</v>
          </cell>
          <cell r="L103">
            <v>562.5</v>
          </cell>
          <cell r="M103">
            <v>0.26819923371647508</v>
          </cell>
        </row>
        <row r="104">
          <cell r="A104">
            <v>41553</v>
          </cell>
          <cell r="B104" t="str">
            <v>MN 10</v>
          </cell>
          <cell r="C104" t="str">
            <v>October 1 - October 7</v>
          </cell>
          <cell r="D104">
            <v>3</v>
          </cell>
          <cell r="E104">
            <v>0.25</v>
          </cell>
          <cell r="H104">
            <v>41553</v>
          </cell>
          <cell r="I104" t="str">
            <v>BW 22</v>
          </cell>
          <cell r="J104" t="str">
            <v>October 5 - October 11</v>
          </cell>
          <cell r="K104">
            <v>37.5</v>
          </cell>
          <cell r="L104">
            <v>562.5</v>
          </cell>
          <cell r="M104">
            <v>0.26819923371647508</v>
          </cell>
        </row>
        <row r="105">
          <cell r="A105">
            <v>41554</v>
          </cell>
          <cell r="B105" t="str">
            <v>MN 10</v>
          </cell>
          <cell r="C105" t="str">
            <v>October 1 - October 7</v>
          </cell>
          <cell r="D105">
            <v>3</v>
          </cell>
          <cell r="E105">
            <v>0.25</v>
          </cell>
          <cell r="H105">
            <v>41554</v>
          </cell>
          <cell r="I105" t="str">
            <v>BW 22</v>
          </cell>
          <cell r="J105" t="str">
            <v>October 5 - October 11</v>
          </cell>
          <cell r="K105">
            <v>37.5</v>
          </cell>
          <cell r="L105">
            <v>562.5</v>
          </cell>
          <cell r="M105">
            <v>0.26819923371647508</v>
          </cell>
        </row>
        <row r="106">
          <cell r="A106">
            <v>41555</v>
          </cell>
          <cell r="B106" t="str">
            <v>MN 10</v>
          </cell>
          <cell r="C106" t="str">
            <v>October 8 - October 15</v>
          </cell>
          <cell r="D106">
            <v>3.25</v>
          </cell>
          <cell r="E106">
            <v>0.27083333333333331</v>
          </cell>
          <cell r="H106">
            <v>41555</v>
          </cell>
          <cell r="I106" t="str">
            <v>BW 22</v>
          </cell>
          <cell r="J106" t="str">
            <v>October 5 - October 11</v>
          </cell>
          <cell r="K106">
            <v>37.5</v>
          </cell>
          <cell r="L106">
            <v>562.5</v>
          </cell>
          <cell r="M106">
            <v>0.26819923371647508</v>
          </cell>
        </row>
        <row r="107">
          <cell r="A107">
            <v>41556</v>
          </cell>
          <cell r="B107" t="str">
            <v>MN 10</v>
          </cell>
          <cell r="C107" t="str">
            <v>October 8 - October 15</v>
          </cell>
          <cell r="D107">
            <v>3.25</v>
          </cell>
          <cell r="E107">
            <v>0.27083333333333331</v>
          </cell>
          <cell r="H107">
            <v>41556</v>
          </cell>
          <cell r="I107" t="str">
            <v>BW 22</v>
          </cell>
          <cell r="J107" t="str">
            <v>October 5 - October 11</v>
          </cell>
          <cell r="K107">
            <v>37.5</v>
          </cell>
          <cell r="L107">
            <v>562.5</v>
          </cell>
          <cell r="M107">
            <v>0.26819923371647508</v>
          </cell>
        </row>
        <row r="108">
          <cell r="A108">
            <v>41557</v>
          </cell>
          <cell r="B108" t="str">
            <v>MN 10</v>
          </cell>
          <cell r="C108" t="str">
            <v>October 8 - October 15</v>
          </cell>
          <cell r="D108">
            <v>3.25</v>
          </cell>
          <cell r="E108">
            <v>0.27083333333333331</v>
          </cell>
          <cell r="H108">
            <v>41557</v>
          </cell>
          <cell r="I108" t="str">
            <v>BW 22</v>
          </cell>
          <cell r="J108" t="str">
            <v>October 5 - October 11</v>
          </cell>
          <cell r="K108">
            <v>37.5</v>
          </cell>
          <cell r="L108">
            <v>562.5</v>
          </cell>
          <cell r="M108">
            <v>0.26819923371647508</v>
          </cell>
        </row>
        <row r="109">
          <cell r="A109">
            <v>41558</v>
          </cell>
          <cell r="B109" t="str">
            <v>MN 10</v>
          </cell>
          <cell r="C109" t="str">
            <v>October 8 - October 15</v>
          </cell>
          <cell r="D109">
            <v>3.25</v>
          </cell>
          <cell r="E109">
            <v>0.27083333333333331</v>
          </cell>
          <cell r="H109">
            <v>41558</v>
          </cell>
          <cell r="I109" t="str">
            <v>BW 22</v>
          </cell>
          <cell r="J109" t="str">
            <v>October 5 - October 11</v>
          </cell>
          <cell r="K109">
            <v>37.5</v>
          </cell>
          <cell r="L109">
            <v>562.5</v>
          </cell>
          <cell r="M109">
            <v>0.26819923371647508</v>
          </cell>
        </row>
        <row r="110">
          <cell r="A110">
            <v>41559</v>
          </cell>
          <cell r="B110" t="str">
            <v>MN 10</v>
          </cell>
          <cell r="C110" t="str">
            <v>October 8 - October 15</v>
          </cell>
          <cell r="D110">
            <v>3.25</v>
          </cell>
          <cell r="E110">
            <v>0.27083333333333331</v>
          </cell>
          <cell r="H110">
            <v>41559</v>
          </cell>
          <cell r="I110" t="str">
            <v>BW 22</v>
          </cell>
          <cell r="J110" t="str">
            <v>October 12 - October 18</v>
          </cell>
          <cell r="K110">
            <v>37.5</v>
          </cell>
          <cell r="L110">
            <v>600</v>
          </cell>
          <cell r="M110">
            <v>0.28735632183908044</v>
          </cell>
        </row>
        <row r="111">
          <cell r="A111">
            <v>41560</v>
          </cell>
          <cell r="B111" t="str">
            <v>MN 10</v>
          </cell>
          <cell r="C111" t="str">
            <v>October 8 - October 15</v>
          </cell>
          <cell r="D111">
            <v>3.25</v>
          </cell>
          <cell r="E111">
            <v>0.27083333333333331</v>
          </cell>
          <cell r="H111">
            <v>41560</v>
          </cell>
          <cell r="I111" t="str">
            <v>BW 22</v>
          </cell>
          <cell r="J111" t="str">
            <v>October 12 - October 18</v>
          </cell>
          <cell r="K111">
            <v>37.5</v>
          </cell>
          <cell r="L111">
            <v>600</v>
          </cell>
          <cell r="M111">
            <v>0.28735632183908044</v>
          </cell>
        </row>
        <row r="112">
          <cell r="A112">
            <v>41561</v>
          </cell>
          <cell r="B112" t="str">
            <v>MN 10</v>
          </cell>
          <cell r="C112" t="str">
            <v>October 8 - October 15</v>
          </cell>
          <cell r="D112">
            <v>3.25</v>
          </cell>
          <cell r="E112">
            <v>0.27083333333333331</v>
          </cell>
          <cell r="H112">
            <v>41561</v>
          </cell>
          <cell r="I112" t="str">
            <v>BW 22</v>
          </cell>
          <cell r="J112" t="str">
            <v>October 12 - October 18</v>
          </cell>
          <cell r="K112">
            <v>37.5</v>
          </cell>
          <cell r="L112">
            <v>600</v>
          </cell>
          <cell r="M112">
            <v>0.28735632183908044</v>
          </cell>
        </row>
        <row r="113">
          <cell r="A113">
            <v>41562</v>
          </cell>
          <cell r="B113" t="str">
            <v>MN 10</v>
          </cell>
          <cell r="C113" t="str">
            <v>October 8 - October 15</v>
          </cell>
          <cell r="D113">
            <v>3.25</v>
          </cell>
          <cell r="E113">
            <v>0.27083333333333331</v>
          </cell>
          <cell r="H113">
            <v>41562</v>
          </cell>
          <cell r="I113" t="str">
            <v>BW 22</v>
          </cell>
          <cell r="J113" t="str">
            <v>October 12 - October 18</v>
          </cell>
          <cell r="K113">
            <v>37.5</v>
          </cell>
          <cell r="L113">
            <v>600</v>
          </cell>
          <cell r="M113">
            <v>0.28735632183908044</v>
          </cell>
        </row>
        <row r="114">
          <cell r="A114">
            <v>41563</v>
          </cell>
          <cell r="B114" t="str">
            <v>MN 10</v>
          </cell>
          <cell r="C114" t="str">
            <v>October 16 - October 22</v>
          </cell>
          <cell r="D114">
            <v>3.5</v>
          </cell>
          <cell r="E114">
            <v>0.29166666666666669</v>
          </cell>
          <cell r="H114">
            <v>41563</v>
          </cell>
          <cell r="I114" t="str">
            <v>BW 22</v>
          </cell>
          <cell r="J114" t="str">
            <v>October 12 - October 18</v>
          </cell>
          <cell r="K114">
            <v>37.5</v>
          </cell>
          <cell r="L114">
            <v>600</v>
          </cell>
          <cell r="M114">
            <v>0.28735632183908044</v>
          </cell>
        </row>
        <row r="115">
          <cell r="A115">
            <v>41564</v>
          </cell>
          <cell r="B115" t="str">
            <v>MN 10</v>
          </cell>
          <cell r="C115" t="str">
            <v>October 16 - October 22</v>
          </cell>
          <cell r="D115">
            <v>3.5</v>
          </cell>
          <cell r="E115">
            <v>0.29166666666666669</v>
          </cell>
          <cell r="H115">
            <v>41564</v>
          </cell>
          <cell r="I115" t="str">
            <v>BW 22</v>
          </cell>
          <cell r="J115" t="str">
            <v>October 12 - October 18</v>
          </cell>
          <cell r="K115">
            <v>37.5</v>
          </cell>
          <cell r="L115">
            <v>600</v>
          </cell>
          <cell r="M115">
            <v>0.28735632183908044</v>
          </cell>
        </row>
        <row r="116">
          <cell r="A116">
            <v>41565</v>
          </cell>
          <cell r="B116" t="str">
            <v>MN 10</v>
          </cell>
          <cell r="C116" t="str">
            <v>October 16 - October 22</v>
          </cell>
          <cell r="D116">
            <v>3.5</v>
          </cell>
          <cell r="E116">
            <v>0.29166666666666669</v>
          </cell>
          <cell r="H116">
            <v>41565</v>
          </cell>
          <cell r="I116" t="str">
            <v>BW 22</v>
          </cell>
          <cell r="J116" t="str">
            <v>October 12 - October 18</v>
          </cell>
          <cell r="K116">
            <v>37.5</v>
          </cell>
          <cell r="L116">
            <v>600</v>
          </cell>
          <cell r="M116">
            <v>0.28735632183908044</v>
          </cell>
        </row>
        <row r="117">
          <cell r="A117">
            <v>41566</v>
          </cell>
          <cell r="B117" t="str">
            <v>MN 10</v>
          </cell>
          <cell r="C117" t="str">
            <v>October 16 - October 22</v>
          </cell>
          <cell r="D117">
            <v>3.5</v>
          </cell>
          <cell r="E117">
            <v>0.29166666666666669</v>
          </cell>
          <cell r="H117">
            <v>41566</v>
          </cell>
          <cell r="I117" t="str">
            <v>BW 23</v>
          </cell>
          <cell r="J117" t="str">
            <v>October 19 - October 25</v>
          </cell>
          <cell r="K117">
            <v>37.5</v>
          </cell>
          <cell r="L117">
            <v>637.5</v>
          </cell>
          <cell r="M117">
            <v>0.3065134099616858</v>
          </cell>
        </row>
        <row r="118">
          <cell r="A118">
            <v>41567</v>
          </cell>
          <cell r="B118" t="str">
            <v>MN 10</v>
          </cell>
          <cell r="C118" t="str">
            <v>October 16 - October 22</v>
          </cell>
          <cell r="D118">
            <v>3.5</v>
          </cell>
          <cell r="E118">
            <v>0.29166666666666669</v>
          </cell>
          <cell r="H118">
            <v>41567</v>
          </cell>
          <cell r="I118" t="str">
            <v>BW 23</v>
          </cell>
          <cell r="J118" t="str">
            <v>October 19 - October 25</v>
          </cell>
          <cell r="K118">
            <v>37.5</v>
          </cell>
          <cell r="L118">
            <v>637.5</v>
          </cell>
          <cell r="M118">
            <v>0.3065134099616858</v>
          </cell>
        </row>
        <row r="119">
          <cell r="A119">
            <v>41568</v>
          </cell>
          <cell r="B119" t="str">
            <v>MN 10</v>
          </cell>
          <cell r="C119" t="str">
            <v>October 16 - October 22</v>
          </cell>
          <cell r="D119">
            <v>3.5</v>
          </cell>
          <cell r="E119">
            <v>0.29166666666666669</v>
          </cell>
          <cell r="H119">
            <v>41568</v>
          </cell>
          <cell r="I119" t="str">
            <v>BW 23</v>
          </cell>
          <cell r="J119" t="str">
            <v>October 19 - October 25</v>
          </cell>
          <cell r="K119">
            <v>37.5</v>
          </cell>
          <cell r="L119">
            <v>637.5</v>
          </cell>
          <cell r="M119">
            <v>0.3065134099616858</v>
          </cell>
        </row>
        <row r="120">
          <cell r="A120">
            <v>41569</v>
          </cell>
          <cell r="B120" t="str">
            <v>MN 10</v>
          </cell>
          <cell r="C120" t="str">
            <v>October 16 - October 22</v>
          </cell>
          <cell r="D120">
            <v>3.5</v>
          </cell>
          <cell r="E120">
            <v>0.29166666666666669</v>
          </cell>
          <cell r="H120">
            <v>41569</v>
          </cell>
          <cell r="I120" t="str">
            <v>BW 23</v>
          </cell>
          <cell r="J120" t="str">
            <v>October 19 - October 25</v>
          </cell>
          <cell r="K120">
            <v>37.5</v>
          </cell>
          <cell r="L120">
            <v>637.5</v>
          </cell>
          <cell r="M120">
            <v>0.3065134099616858</v>
          </cell>
        </row>
        <row r="121">
          <cell r="A121">
            <v>41570</v>
          </cell>
          <cell r="B121" t="str">
            <v>MN 10</v>
          </cell>
          <cell r="C121" t="str">
            <v>October 23 - October 31</v>
          </cell>
          <cell r="D121">
            <v>3.75</v>
          </cell>
          <cell r="E121">
            <v>0.3125</v>
          </cell>
          <cell r="H121">
            <v>41570</v>
          </cell>
          <cell r="I121" t="str">
            <v>BW 23</v>
          </cell>
          <cell r="J121" t="str">
            <v>October 19 - October 25</v>
          </cell>
          <cell r="K121">
            <v>37.5</v>
          </cell>
          <cell r="L121">
            <v>637.5</v>
          </cell>
          <cell r="M121">
            <v>0.3065134099616858</v>
          </cell>
        </row>
        <row r="122">
          <cell r="A122">
            <v>41571</v>
          </cell>
          <cell r="B122" t="str">
            <v>MN 10</v>
          </cell>
          <cell r="C122" t="str">
            <v>October 23 - October 31</v>
          </cell>
          <cell r="D122">
            <v>3.75</v>
          </cell>
          <cell r="E122">
            <v>0.3125</v>
          </cell>
          <cell r="H122">
            <v>41571</v>
          </cell>
          <cell r="I122" t="str">
            <v>BW 23</v>
          </cell>
          <cell r="J122" t="str">
            <v>October 19 - October 25</v>
          </cell>
          <cell r="K122">
            <v>37.5</v>
          </cell>
          <cell r="L122">
            <v>637.5</v>
          </cell>
          <cell r="M122">
            <v>0.3065134099616858</v>
          </cell>
        </row>
        <row r="123">
          <cell r="A123">
            <v>41572</v>
          </cell>
          <cell r="B123" t="str">
            <v>MN 10</v>
          </cell>
          <cell r="C123" t="str">
            <v>October 23 - October 31</v>
          </cell>
          <cell r="D123">
            <v>3.75</v>
          </cell>
          <cell r="E123">
            <v>0.3125</v>
          </cell>
          <cell r="H123">
            <v>41572</v>
          </cell>
          <cell r="I123" t="str">
            <v>BW 23</v>
          </cell>
          <cell r="J123" t="str">
            <v>October 19 - October 25</v>
          </cell>
          <cell r="K123">
            <v>37.5</v>
          </cell>
          <cell r="L123">
            <v>637.5</v>
          </cell>
          <cell r="M123">
            <v>0.3065134099616858</v>
          </cell>
        </row>
        <row r="124">
          <cell r="A124">
            <v>41573</v>
          </cell>
          <cell r="B124" t="str">
            <v>MN 10</v>
          </cell>
          <cell r="C124" t="str">
            <v>October 23 - October 31</v>
          </cell>
          <cell r="D124">
            <v>3.75</v>
          </cell>
          <cell r="E124">
            <v>0.3125</v>
          </cell>
          <cell r="H124">
            <v>41573</v>
          </cell>
          <cell r="I124" t="str">
            <v>BW 23</v>
          </cell>
          <cell r="J124" t="str">
            <v>October 26 - November 1</v>
          </cell>
          <cell r="K124">
            <v>37.5</v>
          </cell>
          <cell r="L124">
            <v>675</v>
          </cell>
          <cell r="M124">
            <v>0.32567049808429116</v>
          </cell>
        </row>
        <row r="125">
          <cell r="A125">
            <v>41574</v>
          </cell>
          <cell r="B125" t="str">
            <v>MN 10</v>
          </cell>
          <cell r="C125" t="str">
            <v>October 23 - October 31</v>
          </cell>
          <cell r="D125">
            <v>3.75</v>
          </cell>
          <cell r="E125">
            <v>0.3125</v>
          </cell>
          <cell r="H125">
            <v>41574</v>
          </cell>
          <cell r="I125" t="str">
            <v>BW 23</v>
          </cell>
          <cell r="J125" t="str">
            <v>October 26 - November 1</v>
          </cell>
          <cell r="K125">
            <v>37.5</v>
          </cell>
          <cell r="L125">
            <v>675</v>
          </cell>
          <cell r="M125">
            <v>0.32567049808429116</v>
          </cell>
        </row>
        <row r="126">
          <cell r="A126">
            <v>41575</v>
          </cell>
          <cell r="B126" t="str">
            <v>MN 10</v>
          </cell>
          <cell r="C126" t="str">
            <v>October 23 - October 31</v>
          </cell>
          <cell r="D126">
            <v>3.75</v>
          </cell>
          <cell r="E126">
            <v>0.3125</v>
          </cell>
          <cell r="H126">
            <v>41575</v>
          </cell>
          <cell r="I126" t="str">
            <v>BW 23</v>
          </cell>
          <cell r="J126" t="str">
            <v>October 26 - November 1</v>
          </cell>
          <cell r="K126">
            <v>37.5</v>
          </cell>
          <cell r="L126">
            <v>675</v>
          </cell>
          <cell r="M126">
            <v>0.32567049808429116</v>
          </cell>
        </row>
        <row r="127">
          <cell r="A127">
            <v>41576</v>
          </cell>
          <cell r="B127" t="str">
            <v>MN 10</v>
          </cell>
          <cell r="C127" t="str">
            <v>October 23 - October 31</v>
          </cell>
          <cell r="D127">
            <v>3.75</v>
          </cell>
          <cell r="E127">
            <v>0.3125</v>
          </cell>
          <cell r="H127">
            <v>41576</v>
          </cell>
          <cell r="I127" t="str">
            <v>BW 23</v>
          </cell>
          <cell r="J127" t="str">
            <v>October 26 - November 1</v>
          </cell>
          <cell r="K127">
            <v>37.5</v>
          </cell>
          <cell r="L127">
            <v>675</v>
          </cell>
          <cell r="M127">
            <v>0.32567049808429116</v>
          </cell>
        </row>
        <row r="128">
          <cell r="A128">
            <v>41577</v>
          </cell>
          <cell r="B128" t="str">
            <v>MN 10</v>
          </cell>
          <cell r="C128" t="str">
            <v>October 23 - October 31</v>
          </cell>
          <cell r="D128">
            <v>3.75</v>
          </cell>
          <cell r="E128">
            <v>0.3125</v>
          </cell>
          <cell r="H128">
            <v>41577</v>
          </cell>
          <cell r="I128" t="str">
            <v>BW 23</v>
          </cell>
          <cell r="J128" t="str">
            <v>October 26 - November 1</v>
          </cell>
          <cell r="K128">
            <v>37.5</v>
          </cell>
          <cell r="L128">
            <v>675</v>
          </cell>
          <cell r="M128">
            <v>0.32567049808429116</v>
          </cell>
        </row>
        <row r="129">
          <cell r="A129">
            <v>41578</v>
          </cell>
          <cell r="B129" t="str">
            <v>MN 10</v>
          </cell>
          <cell r="C129" t="str">
            <v>October 23 - October 31</v>
          </cell>
          <cell r="D129">
            <v>3.75</v>
          </cell>
          <cell r="E129">
            <v>0.3125</v>
          </cell>
          <cell r="H129">
            <v>41578</v>
          </cell>
          <cell r="I129" t="str">
            <v>BW 23</v>
          </cell>
          <cell r="J129" t="str">
            <v>October 26 - November 1</v>
          </cell>
          <cell r="K129">
            <v>37.5</v>
          </cell>
          <cell r="L129">
            <v>675</v>
          </cell>
          <cell r="M129">
            <v>0.32567049808429116</v>
          </cell>
        </row>
        <row r="130">
          <cell r="A130">
            <v>41579</v>
          </cell>
          <cell r="B130" t="str">
            <v>MN 11</v>
          </cell>
          <cell r="C130" t="str">
            <v>November 1 - November 7</v>
          </cell>
          <cell r="D130">
            <v>4</v>
          </cell>
          <cell r="E130">
            <v>0.33333333333333331</v>
          </cell>
          <cell r="H130">
            <v>41579</v>
          </cell>
          <cell r="I130" t="str">
            <v>BW 23</v>
          </cell>
          <cell r="J130" t="str">
            <v>October 26 - November 1</v>
          </cell>
          <cell r="K130">
            <v>37.5</v>
          </cell>
          <cell r="L130">
            <v>675</v>
          </cell>
          <cell r="M130">
            <v>0.32567049808429116</v>
          </cell>
        </row>
        <row r="131">
          <cell r="A131">
            <v>41580</v>
          </cell>
          <cell r="B131" t="str">
            <v>MN 11</v>
          </cell>
          <cell r="C131" t="str">
            <v>November 1 - November 7</v>
          </cell>
          <cell r="D131">
            <v>4</v>
          </cell>
          <cell r="E131">
            <v>0.33333333333333331</v>
          </cell>
          <cell r="H131">
            <v>41580</v>
          </cell>
          <cell r="I131" t="str">
            <v>BW 24</v>
          </cell>
          <cell r="J131" t="str">
            <v>November 2 - November 8</v>
          </cell>
          <cell r="K131">
            <v>37.5</v>
          </cell>
          <cell r="L131">
            <v>712.5</v>
          </cell>
          <cell r="M131">
            <v>0.34482758620689657</v>
          </cell>
        </row>
        <row r="132">
          <cell r="A132">
            <v>41581</v>
          </cell>
          <cell r="B132" t="str">
            <v>MN 11</v>
          </cell>
          <cell r="C132" t="str">
            <v>November 1 - November 7</v>
          </cell>
          <cell r="D132">
            <v>4</v>
          </cell>
          <cell r="E132">
            <v>0.33333333333333331</v>
          </cell>
          <cell r="H132">
            <v>41581</v>
          </cell>
          <cell r="I132" t="str">
            <v>BW 24</v>
          </cell>
          <cell r="J132" t="str">
            <v>November 2 - November 8</v>
          </cell>
          <cell r="K132">
            <v>37.5</v>
          </cell>
          <cell r="L132">
            <v>712.5</v>
          </cell>
          <cell r="M132">
            <v>0.34482758620689657</v>
          </cell>
        </row>
        <row r="133">
          <cell r="A133">
            <v>41582</v>
          </cell>
          <cell r="B133" t="str">
            <v>MN 11</v>
          </cell>
          <cell r="C133" t="str">
            <v>November 1 - November 7</v>
          </cell>
          <cell r="D133">
            <v>4</v>
          </cell>
          <cell r="E133">
            <v>0.33333333333333331</v>
          </cell>
          <cell r="H133">
            <v>41582</v>
          </cell>
          <cell r="I133" t="str">
            <v>BW 24</v>
          </cell>
          <cell r="J133" t="str">
            <v>November 2 - November 8</v>
          </cell>
          <cell r="K133">
            <v>37.5</v>
          </cell>
          <cell r="L133">
            <v>712.5</v>
          </cell>
          <cell r="M133">
            <v>0.34482758620689657</v>
          </cell>
        </row>
        <row r="134">
          <cell r="A134">
            <v>41583</v>
          </cell>
          <cell r="B134" t="str">
            <v>MN 11</v>
          </cell>
          <cell r="C134" t="str">
            <v>November 1 - November 7</v>
          </cell>
          <cell r="D134">
            <v>4</v>
          </cell>
          <cell r="E134">
            <v>0.33333333333333331</v>
          </cell>
          <cell r="H134">
            <v>41583</v>
          </cell>
          <cell r="I134" t="str">
            <v>BW 24</v>
          </cell>
          <cell r="J134" t="str">
            <v>November 2 - November 8</v>
          </cell>
          <cell r="K134">
            <v>37.5</v>
          </cell>
          <cell r="L134">
            <v>712.5</v>
          </cell>
          <cell r="M134">
            <v>0.34482758620689657</v>
          </cell>
        </row>
        <row r="135">
          <cell r="A135">
            <v>41584</v>
          </cell>
          <cell r="B135" t="str">
            <v>MN 11</v>
          </cell>
          <cell r="C135" t="str">
            <v>November 1 - November 7</v>
          </cell>
          <cell r="D135">
            <v>4</v>
          </cell>
          <cell r="E135">
            <v>0.33333333333333331</v>
          </cell>
          <cell r="H135">
            <v>41584</v>
          </cell>
          <cell r="I135" t="str">
            <v>BW 24</v>
          </cell>
          <cell r="J135" t="str">
            <v>November 2 - November 8</v>
          </cell>
          <cell r="K135">
            <v>37.5</v>
          </cell>
          <cell r="L135">
            <v>712.5</v>
          </cell>
          <cell r="M135">
            <v>0.34482758620689657</v>
          </cell>
        </row>
        <row r="136">
          <cell r="A136">
            <v>41585</v>
          </cell>
          <cell r="B136" t="str">
            <v>MN 11</v>
          </cell>
          <cell r="C136" t="str">
            <v>November 1 - November 7</v>
          </cell>
          <cell r="D136">
            <v>4</v>
          </cell>
          <cell r="E136">
            <v>0.33333333333333331</v>
          </cell>
          <cell r="H136">
            <v>41585</v>
          </cell>
          <cell r="I136" t="str">
            <v>BW 24</v>
          </cell>
          <cell r="J136" t="str">
            <v>November 2 - November 8</v>
          </cell>
          <cell r="K136">
            <v>37.5</v>
          </cell>
          <cell r="L136">
            <v>712.5</v>
          </cell>
          <cell r="M136">
            <v>0.34482758620689657</v>
          </cell>
        </row>
        <row r="137">
          <cell r="A137">
            <v>41586</v>
          </cell>
          <cell r="B137" t="str">
            <v>MN 11</v>
          </cell>
          <cell r="C137" t="str">
            <v>November 8 - November 15</v>
          </cell>
          <cell r="D137">
            <v>4.25</v>
          </cell>
          <cell r="E137">
            <v>0.35416666666666669</v>
          </cell>
          <cell r="H137">
            <v>41586</v>
          </cell>
          <cell r="I137" t="str">
            <v>BW 24</v>
          </cell>
          <cell r="J137" t="str">
            <v>November 2 - November 8</v>
          </cell>
          <cell r="K137">
            <v>37.5</v>
          </cell>
          <cell r="L137">
            <v>712.5</v>
          </cell>
          <cell r="M137">
            <v>0.34482758620689657</v>
          </cell>
        </row>
        <row r="138">
          <cell r="A138">
            <v>41587</v>
          </cell>
          <cell r="B138" t="str">
            <v>MN 11</v>
          </cell>
          <cell r="C138" t="str">
            <v>November 8 - November 15</v>
          </cell>
          <cell r="D138">
            <v>4.25</v>
          </cell>
          <cell r="E138">
            <v>0.35416666666666669</v>
          </cell>
          <cell r="H138">
            <v>41587</v>
          </cell>
          <cell r="I138" t="str">
            <v>BW 24</v>
          </cell>
          <cell r="J138" t="str">
            <v>November 9 - November 15</v>
          </cell>
          <cell r="K138">
            <v>37.5</v>
          </cell>
          <cell r="L138">
            <v>750</v>
          </cell>
          <cell r="M138">
            <v>0.36398467432950193</v>
          </cell>
        </row>
        <row r="139">
          <cell r="A139">
            <v>41588</v>
          </cell>
          <cell r="B139" t="str">
            <v>MN 11</v>
          </cell>
          <cell r="C139" t="str">
            <v>November 8 - November 15</v>
          </cell>
          <cell r="D139">
            <v>4.25</v>
          </cell>
          <cell r="E139">
            <v>0.35416666666666669</v>
          </cell>
          <cell r="H139">
            <v>41588</v>
          </cell>
          <cell r="I139" t="str">
            <v>BW 24</v>
          </cell>
          <cell r="J139" t="str">
            <v>November 9 - November 15</v>
          </cell>
          <cell r="K139">
            <v>37.5</v>
          </cell>
          <cell r="L139">
            <v>750</v>
          </cell>
          <cell r="M139">
            <v>0.36398467432950193</v>
          </cell>
        </row>
        <row r="140">
          <cell r="A140">
            <v>41589</v>
          </cell>
          <cell r="B140" t="str">
            <v>MN 11</v>
          </cell>
          <cell r="C140" t="str">
            <v>November 8 - November 15</v>
          </cell>
          <cell r="D140">
            <v>4.25</v>
          </cell>
          <cell r="E140">
            <v>0.35416666666666669</v>
          </cell>
          <cell r="H140">
            <v>41589</v>
          </cell>
          <cell r="I140" t="str">
            <v>BW 24</v>
          </cell>
          <cell r="J140" t="str">
            <v>November 9 - November 15</v>
          </cell>
          <cell r="K140">
            <v>37.5</v>
          </cell>
          <cell r="L140">
            <v>750</v>
          </cell>
          <cell r="M140">
            <v>0.36398467432950193</v>
          </cell>
        </row>
        <row r="141">
          <cell r="A141">
            <v>41590</v>
          </cell>
          <cell r="B141" t="str">
            <v>MN 11</v>
          </cell>
          <cell r="C141" t="str">
            <v>November 8 - November 15</v>
          </cell>
          <cell r="D141">
            <v>4.25</v>
          </cell>
          <cell r="E141">
            <v>0.35416666666666669</v>
          </cell>
          <cell r="H141">
            <v>41590</v>
          </cell>
          <cell r="I141" t="str">
            <v>BW 24</v>
          </cell>
          <cell r="J141" t="str">
            <v>November 9 - November 15</v>
          </cell>
          <cell r="K141">
            <v>37.5</v>
          </cell>
          <cell r="L141">
            <v>750</v>
          </cell>
          <cell r="M141">
            <v>0.36398467432950193</v>
          </cell>
        </row>
        <row r="142">
          <cell r="A142">
            <v>41591</v>
          </cell>
          <cell r="B142" t="str">
            <v>MN 11</v>
          </cell>
          <cell r="C142" t="str">
            <v>November 8 - November 15</v>
          </cell>
          <cell r="D142">
            <v>4.25</v>
          </cell>
          <cell r="E142">
            <v>0.35416666666666669</v>
          </cell>
          <cell r="H142">
            <v>41591</v>
          </cell>
          <cell r="I142" t="str">
            <v>BW 24</v>
          </cell>
          <cell r="J142" t="str">
            <v>November 9 - November 15</v>
          </cell>
          <cell r="K142">
            <v>37.5</v>
          </cell>
          <cell r="L142">
            <v>750</v>
          </cell>
          <cell r="M142">
            <v>0.36398467432950193</v>
          </cell>
        </row>
        <row r="143">
          <cell r="A143">
            <v>41592</v>
          </cell>
          <cell r="B143" t="str">
            <v>MN 11</v>
          </cell>
          <cell r="C143" t="str">
            <v>November 8 - November 15</v>
          </cell>
          <cell r="D143">
            <v>4.25</v>
          </cell>
          <cell r="E143">
            <v>0.35416666666666669</v>
          </cell>
          <cell r="H143">
            <v>41592</v>
          </cell>
          <cell r="I143" t="str">
            <v>BW 24</v>
          </cell>
          <cell r="J143" t="str">
            <v>November 9 - November 15</v>
          </cell>
          <cell r="K143">
            <v>37.5</v>
          </cell>
          <cell r="L143">
            <v>750</v>
          </cell>
          <cell r="M143">
            <v>0.36398467432950193</v>
          </cell>
        </row>
        <row r="144">
          <cell r="A144">
            <v>41593</v>
          </cell>
          <cell r="B144" t="str">
            <v>MN 11</v>
          </cell>
          <cell r="C144" t="str">
            <v>November 8 - November 15</v>
          </cell>
          <cell r="D144">
            <v>4.25</v>
          </cell>
          <cell r="E144">
            <v>0.35416666666666669</v>
          </cell>
          <cell r="H144">
            <v>41593</v>
          </cell>
          <cell r="I144" t="str">
            <v>BW 24</v>
          </cell>
          <cell r="J144" t="str">
            <v>November 9 - November 15</v>
          </cell>
          <cell r="K144">
            <v>37.5</v>
          </cell>
          <cell r="L144">
            <v>750</v>
          </cell>
          <cell r="M144">
            <v>0.36398467432950193</v>
          </cell>
        </row>
        <row r="145">
          <cell r="A145">
            <v>41594</v>
          </cell>
          <cell r="B145" t="str">
            <v>MN 11</v>
          </cell>
          <cell r="C145" t="str">
            <v>November 16 - November 22</v>
          </cell>
          <cell r="D145">
            <v>4.5</v>
          </cell>
          <cell r="E145">
            <v>0.375</v>
          </cell>
          <cell r="H145">
            <v>41594</v>
          </cell>
          <cell r="I145" t="str">
            <v>BW 25</v>
          </cell>
          <cell r="J145" t="str">
            <v>November 16 - November 22</v>
          </cell>
          <cell r="K145">
            <v>37.5</v>
          </cell>
          <cell r="L145">
            <v>787.5</v>
          </cell>
          <cell r="M145">
            <v>0.38314176245210729</v>
          </cell>
        </row>
        <row r="146">
          <cell r="A146">
            <v>41595</v>
          </cell>
          <cell r="B146" t="str">
            <v>MN 11</v>
          </cell>
          <cell r="C146" t="str">
            <v>November 16 - November 22</v>
          </cell>
          <cell r="D146">
            <v>4.5</v>
          </cell>
          <cell r="E146">
            <v>0.375</v>
          </cell>
          <cell r="H146">
            <v>41595</v>
          </cell>
          <cell r="I146" t="str">
            <v>BW 25</v>
          </cell>
          <cell r="J146" t="str">
            <v>November 16 - November 22</v>
          </cell>
          <cell r="K146">
            <v>37.5</v>
          </cell>
          <cell r="L146">
            <v>787.5</v>
          </cell>
          <cell r="M146">
            <v>0.38314176245210729</v>
          </cell>
        </row>
        <row r="147">
          <cell r="A147">
            <v>41596</v>
          </cell>
          <cell r="B147" t="str">
            <v>MN 11</v>
          </cell>
          <cell r="C147" t="str">
            <v>November 16 - November 22</v>
          </cell>
          <cell r="D147">
            <v>4.5</v>
          </cell>
          <cell r="E147">
            <v>0.375</v>
          </cell>
          <cell r="H147">
            <v>41596</v>
          </cell>
          <cell r="I147" t="str">
            <v>BW 25</v>
          </cell>
          <cell r="J147" t="str">
            <v>November 16 - November 22</v>
          </cell>
          <cell r="K147">
            <v>37.5</v>
          </cell>
          <cell r="L147">
            <v>787.5</v>
          </cell>
          <cell r="M147">
            <v>0.38314176245210729</v>
          </cell>
        </row>
        <row r="148">
          <cell r="A148">
            <v>41597</v>
          </cell>
          <cell r="B148" t="str">
            <v>MN 11</v>
          </cell>
          <cell r="C148" t="str">
            <v>November 16 - November 22</v>
          </cell>
          <cell r="D148">
            <v>4.5</v>
          </cell>
          <cell r="E148">
            <v>0.375</v>
          </cell>
          <cell r="H148">
            <v>41597</v>
          </cell>
          <cell r="I148" t="str">
            <v>BW 25</v>
          </cell>
          <cell r="J148" t="str">
            <v>November 16 - November 22</v>
          </cell>
          <cell r="K148">
            <v>37.5</v>
          </cell>
          <cell r="L148">
            <v>787.5</v>
          </cell>
          <cell r="M148">
            <v>0.38314176245210729</v>
          </cell>
        </row>
        <row r="149">
          <cell r="A149">
            <v>41598</v>
          </cell>
          <cell r="B149" t="str">
            <v>MN 11</v>
          </cell>
          <cell r="C149" t="str">
            <v>November 16 - November 22</v>
          </cell>
          <cell r="D149">
            <v>4.5</v>
          </cell>
          <cell r="E149">
            <v>0.375</v>
          </cell>
          <cell r="H149">
            <v>41598</v>
          </cell>
          <cell r="I149" t="str">
            <v>BW 25</v>
          </cell>
          <cell r="J149" t="str">
            <v>November 16 - November 22</v>
          </cell>
          <cell r="K149">
            <v>37.5</v>
          </cell>
          <cell r="L149">
            <v>787.5</v>
          </cell>
          <cell r="M149">
            <v>0.38314176245210729</v>
          </cell>
        </row>
        <row r="150">
          <cell r="A150">
            <v>41599</v>
          </cell>
          <cell r="B150" t="str">
            <v>MN 11</v>
          </cell>
          <cell r="C150" t="str">
            <v>November 16 - November 22</v>
          </cell>
          <cell r="D150">
            <v>4.5</v>
          </cell>
          <cell r="E150">
            <v>0.375</v>
          </cell>
          <cell r="H150">
            <v>41599</v>
          </cell>
          <cell r="I150" t="str">
            <v>BW 25</v>
          </cell>
          <cell r="J150" t="str">
            <v>November 16 - November 22</v>
          </cell>
          <cell r="K150">
            <v>37.5</v>
          </cell>
          <cell r="L150">
            <v>787.5</v>
          </cell>
          <cell r="M150">
            <v>0.38314176245210729</v>
          </cell>
        </row>
        <row r="151">
          <cell r="A151">
            <v>41600</v>
          </cell>
          <cell r="B151" t="str">
            <v>MN 11</v>
          </cell>
          <cell r="C151" t="str">
            <v>November 16 - November 22</v>
          </cell>
          <cell r="D151">
            <v>4.5</v>
          </cell>
          <cell r="E151">
            <v>0.375</v>
          </cell>
          <cell r="H151">
            <v>41600</v>
          </cell>
          <cell r="I151" t="str">
            <v>BW 25</v>
          </cell>
          <cell r="J151" t="str">
            <v>November 16 - November 22</v>
          </cell>
          <cell r="K151">
            <v>37.5</v>
          </cell>
          <cell r="L151">
            <v>787.5</v>
          </cell>
          <cell r="M151">
            <v>0.38314176245210729</v>
          </cell>
        </row>
        <row r="152">
          <cell r="A152">
            <v>41601</v>
          </cell>
          <cell r="B152" t="str">
            <v>MN 11</v>
          </cell>
          <cell r="C152" t="str">
            <v>November 23 - November 30</v>
          </cell>
          <cell r="D152">
            <v>4.75</v>
          </cell>
          <cell r="E152">
            <v>0.39583333333333331</v>
          </cell>
          <cell r="H152">
            <v>41601</v>
          </cell>
          <cell r="I152" t="str">
            <v>BW 25</v>
          </cell>
          <cell r="J152" t="str">
            <v>November 23 - November 29</v>
          </cell>
          <cell r="K152">
            <v>37.5</v>
          </cell>
          <cell r="L152">
            <v>825</v>
          </cell>
          <cell r="M152">
            <v>0.40229885057471265</v>
          </cell>
        </row>
        <row r="153">
          <cell r="A153">
            <v>41602</v>
          </cell>
          <cell r="B153" t="str">
            <v>MN 11</v>
          </cell>
          <cell r="C153" t="str">
            <v>November 23 - November 30</v>
          </cell>
          <cell r="D153">
            <v>4.75</v>
          </cell>
          <cell r="E153">
            <v>0.39583333333333331</v>
          </cell>
          <cell r="H153">
            <v>41602</v>
          </cell>
          <cell r="I153" t="str">
            <v>BW 25</v>
          </cell>
          <cell r="J153" t="str">
            <v>November 23 - November 29</v>
          </cell>
          <cell r="K153">
            <v>37.5</v>
          </cell>
          <cell r="L153">
            <v>825</v>
          </cell>
          <cell r="M153">
            <v>0.40229885057471265</v>
          </cell>
        </row>
        <row r="154">
          <cell r="A154">
            <v>41603</v>
          </cell>
          <cell r="B154" t="str">
            <v>MN 11</v>
          </cell>
          <cell r="C154" t="str">
            <v>November 23 - November 30</v>
          </cell>
          <cell r="D154">
            <v>4.75</v>
          </cell>
          <cell r="E154">
            <v>0.39583333333333331</v>
          </cell>
          <cell r="H154">
            <v>41603</v>
          </cell>
          <cell r="I154" t="str">
            <v>BW 25</v>
          </cell>
          <cell r="J154" t="str">
            <v>November 23 - November 29</v>
          </cell>
          <cell r="K154">
            <v>37.5</v>
          </cell>
          <cell r="L154">
            <v>825</v>
          </cell>
          <cell r="M154">
            <v>0.40229885057471265</v>
          </cell>
        </row>
        <row r="155">
          <cell r="A155">
            <v>41604</v>
          </cell>
          <cell r="B155" t="str">
            <v>MN 11</v>
          </cell>
          <cell r="C155" t="str">
            <v>November 23 - November 30</v>
          </cell>
          <cell r="D155">
            <v>4.75</v>
          </cell>
          <cell r="E155">
            <v>0.39583333333333331</v>
          </cell>
          <cell r="H155">
            <v>41604</v>
          </cell>
          <cell r="I155" t="str">
            <v>BW 25</v>
          </cell>
          <cell r="J155" t="str">
            <v>November 23 - November 29</v>
          </cell>
          <cell r="K155">
            <v>37.5</v>
          </cell>
          <cell r="L155">
            <v>825</v>
          </cell>
          <cell r="M155">
            <v>0.40229885057471265</v>
          </cell>
        </row>
        <row r="156">
          <cell r="A156">
            <v>41605</v>
          </cell>
          <cell r="B156" t="str">
            <v>MN 11</v>
          </cell>
          <cell r="C156" t="str">
            <v>November 23 - November 30</v>
          </cell>
          <cell r="D156">
            <v>4.75</v>
          </cell>
          <cell r="E156">
            <v>0.39583333333333331</v>
          </cell>
          <cell r="H156">
            <v>41605</v>
          </cell>
          <cell r="I156" t="str">
            <v>BW 25</v>
          </cell>
          <cell r="J156" t="str">
            <v>November 23 - November 29</v>
          </cell>
          <cell r="K156">
            <v>37.5</v>
          </cell>
          <cell r="L156">
            <v>825</v>
          </cell>
          <cell r="M156">
            <v>0.40229885057471265</v>
          </cell>
        </row>
        <row r="157">
          <cell r="A157">
            <v>41606</v>
          </cell>
          <cell r="B157" t="str">
            <v>MN 11</v>
          </cell>
          <cell r="C157" t="str">
            <v>November 23 - November 30</v>
          </cell>
          <cell r="D157">
            <v>4.75</v>
          </cell>
          <cell r="E157">
            <v>0.39583333333333331</v>
          </cell>
          <cell r="H157">
            <v>41606</v>
          </cell>
          <cell r="I157" t="str">
            <v>BW 25</v>
          </cell>
          <cell r="J157" t="str">
            <v>November 23 - November 29</v>
          </cell>
          <cell r="K157">
            <v>37.5</v>
          </cell>
          <cell r="L157">
            <v>825</v>
          </cell>
          <cell r="M157">
            <v>0.40229885057471265</v>
          </cell>
        </row>
        <row r="158">
          <cell r="A158">
            <v>41607</v>
          </cell>
          <cell r="B158" t="str">
            <v>MN 11</v>
          </cell>
          <cell r="C158" t="str">
            <v>November 23 - November 30</v>
          </cell>
          <cell r="D158">
            <v>4.75</v>
          </cell>
          <cell r="E158">
            <v>0.39583333333333331</v>
          </cell>
          <cell r="H158">
            <v>41607</v>
          </cell>
          <cell r="I158" t="str">
            <v>BW 25</v>
          </cell>
          <cell r="J158" t="str">
            <v>November 23 - November 29</v>
          </cell>
          <cell r="K158">
            <v>37.5</v>
          </cell>
          <cell r="L158">
            <v>825</v>
          </cell>
          <cell r="M158">
            <v>0.40229885057471265</v>
          </cell>
        </row>
        <row r="159">
          <cell r="A159">
            <v>41608</v>
          </cell>
          <cell r="B159" t="str">
            <v>MN 11</v>
          </cell>
          <cell r="C159" t="str">
            <v>November 23 - November 30</v>
          </cell>
          <cell r="D159">
            <v>4.75</v>
          </cell>
          <cell r="E159">
            <v>0.39583333333333331</v>
          </cell>
          <cell r="H159">
            <v>41608</v>
          </cell>
          <cell r="I159" t="str">
            <v>BW 26</v>
          </cell>
          <cell r="J159" t="str">
            <v>November 30  - December 6</v>
          </cell>
          <cell r="K159">
            <v>37.5</v>
          </cell>
          <cell r="L159">
            <v>862.5</v>
          </cell>
          <cell r="M159">
            <v>0.42145593869731801</v>
          </cell>
        </row>
        <row r="160">
          <cell r="A160">
            <v>41609</v>
          </cell>
          <cell r="B160" t="str">
            <v>MN 12</v>
          </cell>
          <cell r="C160" t="str">
            <v>December 1 - December 7</v>
          </cell>
          <cell r="D160">
            <v>5</v>
          </cell>
          <cell r="E160">
            <v>0.41666666666666669</v>
          </cell>
          <cell r="H160">
            <v>41609</v>
          </cell>
          <cell r="I160" t="str">
            <v>BW 26</v>
          </cell>
          <cell r="J160" t="str">
            <v>November 30  - December 6</v>
          </cell>
          <cell r="K160">
            <v>37.5</v>
          </cell>
          <cell r="L160">
            <v>862.5</v>
          </cell>
          <cell r="M160">
            <v>0.42145593869731801</v>
          </cell>
        </row>
        <row r="161">
          <cell r="A161">
            <v>41610</v>
          </cell>
          <cell r="B161" t="str">
            <v>MN 12</v>
          </cell>
          <cell r="C161" t="str">
            <v>December 1 - December 7</v>
          </cell>
          <cell r="D161">
            <v>5</v>
          </cell>
          <cell r="E161">
            <v>0.41666666666666669</v>
          </cell>
          <cell r="H161">
            <v>41610</v>
          </cell>
          <cell r="I161" t="str">
            <v>BW 26</v>
          </cell>
          <cell r="J161" t="str">
            <v>November 30  - December 6</v>
          </cell>
          <cell r="K161">
            <v>37.5</v>
          </cell>
          <cell r="L161">
            <v>862.5</v>
          </cell>
          <cell r="M161">
            <v>0.42145593869731801</v>
          </cell>
        </row>
        <row r="162">
          <cell r="A162">
            <v>41611</v>
          </cell>
          <cell r="B162" t="str">
            <v>MN 12</v>
          </cell>
          <cell r="C162" t="str">
            <v>December 1 - December 7</v>
          </cell>
          <cell r="D162">
            <v>5</v>
          </cell>
          <cell r="E162">
            <v>0.41666666666666669</v>
          </cell>
          <cell r="H162">
            <v>41611</v>
          </cell>
          <cell r="I162" t="str">
            <v>BW 26</v>
          </cell>
          <cell r="J162" t="str">
            <v>November 30  - December 6</v>
          </cell>
          <cell r="K162">
            <v>37.5</v>
          </cell>
          <cell r="L162">
            <v>862.5</v>
          </cell>
          <cell r="M162">
            <v>0.42145593869731801</v>
          </cell>
        </row>
        <row r="163">
          <cell r="A163">
            <v>41612</v>
          </cell>
          <cell r="B163" t="str">
            <v>MN 12</v>
          </cell>
          <cell r="C163" t="str">
            <v>December 1 - December 7</v>
          </cell>
          <cell r="D163">
            <v>5</v>
          </cell>
          <cell r="E163">
            <v>0.41666666666666669</v>
          </cell>
          <cell r="H163">
            <v>41612</v>
          </cell>
          <cell r="I163" t="str">
            <v>BW 26</v>
          </cell>
          <cell r="J163" t="str">
            <v>November 30  - December 6</v>
          </cell>
          <cell r="K163">
            <v>37.5</v>
          </cell>
          <cell r="L163">
            <v>862.5</v>
          </cell>
          <cell r="M163">
            <v>0.42145593869731801</v>
          </cell>
        </row>
        <row r="164">
          <cell r="A164">
            <v>41613</v>
          </cell>
          <cell r="B164" t="str">
            <v>MN 12</v>
          </cell>
          <cell r="C164" t="str">
            <v>December 1 - December 7</v>
          </cell>
          <cell r="D164">
            <v>5</v>
          </cell>
          <cell r="E164">
            <v>0.41666666666666669</v>
          </cell>
          <cell r="H164">
            <v>41613</v>
          </cell>
          <cell r="I164" t="str">
            <v>BW 26</v>
          </cell>
          <cell r="J164" t="str">
            <v>November 30  - December 6</v>
          </cell>
          <cell r="K164">
            <v>37.5</v>
          </cell>
          <cell r="L164">
            <v>862.5</v>
          </cell>
          <cell r="M164">
            <v>0.42145593869731801</v>
          </cell>
        </row>
        <row r="165">
          <cell r="A165">
            <v>41614</v>
          </cell>
          <cell r="B165" t="str">
            <v>MN 12</v>
          </cell>
          <cell r="C165" t="str">
            <v>December 1 - December 7</v>
          </cell>
          <cell r="D165">
            <v>5</v>
          </cell>
          <cell r="E165">
            <v>0.41666666666666669</v>
          </cell>
          <cell r="H165">
            <v>41614</v>
          </cell>
          <cell r="I165" t="str">
            <v>BW 26</v>
          </cell>
          <cell r="J165" t="str">
            <v>November 30  - December 6</v>
          </cell>
          <cell r="K165">
            <v>37.5</v>
          </cell>
          <cell r="L165">
            <v>862.5</v>
          </cell>
          <cell r="M165">
            <v>0.42145593869731801</v>
          </cell>
        </row>
        <row r="166">
          <cell r="A166">
            <v>41615</v>
          </cell>
          <cell r="B166" t="str">
            <v>MN 12</v>
          </cell>
          <cell r="C166" t="str">
            <v>December 1 - December 7</v>
          </cell>
          <cell r="D166">
            <v>5</v>
          </cell>
          <cell r="E166">
            <v>0.41666666666666669</v>
          </cell>
          <cell r="H166">
            <v>41615</v>
          </cell>
          <cell r="I166" t="str">
            <v>BW26</v>
          </cell>
          <cell r="J166" t="str">
            <v>December 7 - December 13</v>
          </cell>
          <cell r="K166">
            <v>37.5</v>
          </cell>
          <cell r="L166">
            <v>900</v>
          </cell>
          <cell r="M166">
            <v>0.44061302681992337</v>
          </cell>
        </row>
        <row r="167">
          <cell r="A167">
            <v>41616</v>
          </cell>
          <cell r="B167" t="str">
            <v>MN 12</v>
          </cell>
          <cell r="C167" t="str">
            <v>December 8 - December 15</v>
          </cell>
          <cell r="D167">
            <v>5.25</v>
          </cell>
          <cell r="E167">
            <v>0.4375</v>
          </cell>
          <cell r="H167">
            <v>41616</v>
          </cell>
          <cell r="I167" t="str">
            <v>BW26</v>
          </cell>
          <cell r="J167" t="str">
            <v>December 7 - December 13</v>
          </cell>
          <cell r="K167">
            <v>37.5</v>
          </cell>
          <cell r="L167">
            <v>900</v>
          </cell>
          <cell r="M167">
            <v>0.44061302681992337</v>
          </cell>
        </row>
        <row r="168">
          <cell r="A168">
            <v>41617</v>
          </cell>
          <cell r="B168" t="str">
            <v>MN 12</v>
          </cell>
          <cell r="C168" t="str">
            <v>December 8 - December 15</v>
          </cell>
          <cell r="D168">
            <v>5.25</v>
          </cell>
          <cell r="E168">
            <v>0.4375</v>
          </cell>
          <cell r="H168">
            <v>41617</v>
          </cell>
          <cell r="I168" t="str">
            <v>BW26</v>
          </cell>
          <cell r="J168" t="str">
            <v>December 7 - December 13</v>
          </cell>
          <cell r="K168">
            <v>37.5</v>
          </cell>
          <cell r="L168">
            <v>900</v>
          </cell>
          <cell r="M168">
            <v>0.44061302681992337</v>
          </cell>
        </row>
        <row r="169">
          <cell r="A169">
            <v>41618</v>
          </cell>
          <cell r="B169" t="str">
            <v>MN 12</v>
          </cell>
          <cell r="C169" t="str">
            <v>December 8 - December 15</v>
          </cell>
          <cell r="D169">
            <v>5.25</v>
          </cell>
          <cell r="E169">
            <v>0.4375</v>
          </cell>
          <cell r="H169">
            <v>41618</v>
          </cell>
          <cell r="I169" t="str">
            <v>BW26</v>
          </cell>
          <cell r="J169" t="str">
            <v>December 7 - December 13</v>
          </cell>
          <cell r="K169">
            <v>37.5</v>
          </cell>
          <cell r="L169">
            <v>900</v>
          </cell>
          <cell r="M169">
            <v>0.44061302681992337</v>
          </cell>
        </row>
        <row r="170">
          <cell r="A170">
            <v>41619</v>
          </cell>
          <cell r="B170" t="str">
            <v>MN 12</v>
          </cell>
          <cell r="C170" t="str">
            <v>December 8 - December 15</v>
          </cell>
          <cell r="D170">
            <v>5.25</v>
          </cell>
          <cell r="E170">
            <v>0.4375</v>
          </cell>
          <cell r="H170">
            <v>41619</v>
          </cell>
          <cell r="I170" t="str">
            <v>BW26</v>
          </cell>
          <cell r="J170" t="str">
            <v>December 7 - December 13</v>
          </cell>
          <cell r="K170">
            <v>37.5</v>
          </cell>
          <cell r="L170">
            <v>900</v>
          </cell>
          <cell r="M170">
            <v>0.44061302681992337</v>
          </cell>
        </row>
        <row r="171">
          <cell r="A171">
            <v>41620</v>
          </cell>
          <cell r="B171" t="str">
            <v>MN 12</v>
          </cell>
          <cell r="C171" t="str">
            <v>December 8 - December 15</v>
          </cell>
          <cell r="D171">
            <v>5.25</v>
          </cell>
          <cell r="E171">
            <v>0.4375</v>
          </cell>
          <cell r="H171">
            <v>41620</v>
          </cell>
          <cell r="I171" t="str">
            <v>BW26</v>
          </cell>
          <cell r="J171" t="str">
            <v>December 7 - December 13</v>
          </cell>
          <cell r="K171">
            <v>37.5</v>
          </cell>
          <cell r="L171">
            <v>900</v>
          </cell>
          <cell r="M171">
            <v>0.44061302681992337</v>
          </cell>
        </row>
        <row r="172">
          <cell r="A172">
            <v>41621</v>
          </cell>
          <cell r="B172" t="str">
            <v>MN 12</v>
          </cell>
          <cell r="C172" t="str">
            <v>December 8 - December 15</v>
          </cell>
          <cell r="D172">
            <v>5.25</v>
          </cell>
          <cell r="E172">
            <v>0.4375</v>
          </cell>
          <cell r="H172">
            <v>41621</v>
          </cell>
          <cell r="I172" t="str">
            <v>BW26</v>
          </cell>
          <cell r="J172" t="str">
            <v>December 7 - December 13</v>
          </cell>
          <cell r="K172">
            <v>37.5</v>
          </cell>
          <cell r="L172">
            <v>900</v>
          </cell>
          <cell r="M172">
            <v>0.44061302681992337</v>
          </cell>
        </row>
        <row r="173">
          <cell r="A173">
            <v>41622</v>
          </cell>
          <cell r="B173" t="str">
            <v>MN 12</v>
          </cell>
          <cell r="C173" t="str">
            <v>December 8 - December 15</v>
          </cell>
          <cell r="D173">
            <v>5.25</v>
          </cell>
          <cell r="E173">
            <v>0.4375</v>
          </cell>
          <cell r="H173">
            <v>41622</v>
          </cell>
          <cell r="I173" t="str">
            <v>BW1</v>
          </cell>
          <cell r="J173" t="str">
            <v>December 14 - December 20</v>
          </cell>
          <cell r="K173">
            <v>37.5</v>
          </cell>
          <cell r="L173">
            <v>937.5</v>
          </cell>
          <cell r="M173">
            <v>0.45977011494252873</v>
          </cell>
        </row>
        <row r="174">
          <cell r="A174">
            <v>41623</v>
          </cell>
          <cell r="B174" t="str">
            <v>MN 12</v>
          </cell>
          <cell r="C174" t="str">
            <v>December 8 - December 15</v>
          </cell>
          <cell r="D174">
            <v>5.25</v>
          </cell>
          <cell r="E174">
            <v>0.4375</v>
          </cell>
          <cell r="H174">
            <v>41623</v>
          </cell>
          <cell r="I174" t="str">
            <v>BW1</v>
          </cell>
          <cell r="J174" t="str">
            <v>December 14 - December 20</v>
          </cell>
          <cell r="K174">
            <v>37.5</v>
          </cell>
          <cell r="L174">
            <v>937.5</v>
          </cell>
          <cell r="M174">
            <v>0.45977011494252873</v>
          </cell>
        </row>
        <row r="175">
          <cell r="A175">
            <v>41624</v>
          </cell>
          <cell r="B175" t="str">
            <v>MN 12</v>
          </cell>
          <cell r="C175" t="str">
            <v>December 16 - December 22</v>
          </cell>
          <cell r="D175">
            <v>5.5</v>
          </cell>
          <cell r="E175">
            <v>0.45833333333333331</v>
          </cell>
          <cell r="H175">
            <v>41624</v>
          </cell>
          <cell r="I175" t="str">
            <v>BW1</v>
          </cell>
          <cell r="J175" t="str">
            <v>December 14 - December 20</v>
          </cell>
          <cell r="K175">
            <v>37.5</v>
          </cell>
          <cell r="L175">
            <v>937.5</v>
          </cell>
          <cell r="M175">
            <v>0.45977011494252873</v>
          </cell>
        </row>
        <row r="176">
          <cell r="A176">
            <v>41625</v>
          </cell>
          <cell r="B176" t="str">
            <v>MN 12</v>
          </cell>
          <cell r="C176" t="str">
            <v>December 16 - December 22</v>
          </cell>
          <cell r="D176">
            <v>5.5</v>
          </cell>
          <cell r="E176">
            <v>0.45833333333333331</v>
          </cell>
          <cell r="H176">
            <v>41625</v>
          </cell>
          <cell r="I176" t="str">
            <v>BW1</v>
          </cell>
          <cell r="J176" t="str">
            <v>December 14 - December 20</v>
          </cell>
          <cell r="K176">
            <v>37.5</v>
          </cell>
          <cell r="L176">
            <v>937.5</v>
          </cell>
          <cell r="M176">
            <v>0.45977011494252873</v>
          </cell>
        </row>
        <row r="177">
          <cell r="A177">
            <v>41626</v>
          </cell>
          <cell r="B177" t="str">
            <v>MN 12</v>
          </cell>
          <cell r="C177" t="str">
            <v>December 16 - December 22</v>
          </cell>
          <cell r="D177">
            <v>5.5</v>
          </cell>
          <cell r="E177">
            <v>0.45833333333333331</v>
          </cell>
          <cell r="H177">
            <v>41626</v>
          </cell>
          <cell r="I177" t="str">
            <v>BW1</v>
          </cell>
          <cell r="J177" t="str">
            <v>December 14 - December 20</v>
          </cell>
          <cell r="K177">
            <v>37.5</v>
          </cell>
          <cell r="L177">
            <v>937.5</v>
          </cell>
          <cell r="M177">
            <v>0.45977011494252873</v>
          </cell>
        </row>
        <row r="178">
          <cell r="A178">
            <v>41627</v>
          </cell>
          <cell r="B178" t="str">
            <v>MN 12</v>
          </cell>
          <cell r="C178" t="str">
            <v>December 16 - December 22</v>
          </cell>
          <cell r="D178">
            <v>5.5</v>
          </cell>
          <cell r="E178">
            <v>0.45833333333333331</v>
          </cell>
          <cell r="H178">
            <v>41627</v>
          </cell>
          <cell r="I178" t="str">
            <v>BW1</v>
          </cell>
          <cell r="J178" t="str">
            <v>December 14 - December 20</v>
          </cell>
          <cell r="K178">
            <v>37.5</v>
          </cell>
          <cell r="L178">
            <v>937.5</v>
          </cell>
          <cell r="M178">
            <v>0.45977011494252873</v>
          </cell>
        </row>
        <row r="179">
          <cell r="A179">
            <v>41628</v>
          </cell>
          <cell r="B179" t="str">
            <v>MN 12</v>
          </cell>
          <cell r="C179" t="str">
            <v>December 16 - December 22</v>
          </cell>
          <cell r="D179">
            <v>5.5</v>
          </cell>
          <cell r="E179">
            <v>0.45833333333333331</v>
          </cell>
          <cell r="H179">
            <v>41628</v>
          </cell>
          <cell r="I179" t="str">
            <v>BW1</v>
          </cell>
          <cell r="J179" t="str">
            <v>December 14 - December 20</v>
          </cell>
          <cell r="K179">
            <v>37.5</v>
          </cell>
          <cell r="L179">
            <v>937.5</v>
          </cell>
          <cell r="M179">
            <v>0.45977011494252873</v>
          </cell>
        </row>
        <row r="180">
          <cell r="A180">
            <v>41629</v>
          </cell>
          <cell r="B180" t="str">
            <v>MN 12</v>
          </cell>
          <cell r="C180" t="str">
            <v>December 16 - December 22</v>
          </cell>
          <cell r="D180">
            <v>5.5</v>
          </cell>
          <cell r="E180">
            <v>0.45833333333333331</v>
          </cell>
          <cell r="H180">
            <v>41629</v>
          </cell>
          <cell r="I180" t="str">
            <v>BW 1</v>
          </cell>
          <cell r="J180" t="str">
            <v>December 21 - December 27</v>
          </cell>
          <cell r="K180">
            <v>37.5</v>
          </cell>
          <cell r="L180">
            <v>975</v>
          </cell>
          <cell r="M180">
            <v>0.47892720306513409</v>
          </cell>
        </row>
        <row r="181">
          <cell r="A181">
            <v>41630</v>
          </cell>
          <cell r="B181" t="str">
            <v>MN 12</v>
          </cell>
          <cell r="C181" t="str">
            <v>December 16 - December 22</v>
          </cell>
          <cell r="D181">
            <v>5.5</v>
          </cell>
          <cell r="E181">
            <v>0.45833333333333331</v>
          </cell>
          <cell r="H181">
            <v>41630</v>
          </cell>
          <cell r="I181" t="str">
            <v>BW 1</v>
          </cell>
          <cell r="J181" t="str">
            <v>December 21 - December 27</v>
          </cell>
          <cell r="K181">
            <v>37.5</v>
          </cell>
          <cell r="L181">
            <v>975</v>
          </cell>
          <cell r="M181">
            <v>0.47892720306513409</v>
          </cell>
        </row>
        <row r="182">
          <cell r="A182">
            <v>41631</v>
          </cell>
          <cell r="B182" t="str">
            <v>MN 12</v>
          </cell>
          <cell r="C182" t="str">
            <v>December 23 - December 31</v>
          </cell>
          <cell r="D182">
            <v>5.75</v>
          </cell>
          <cell r="E182">
            <v>0.47916666666666669</v>
          </cell>
          <cell r="H182">
            <v>41631</v>
          </cell>
          <cell r="I182" t="str">
            <v>BW 1</v>
          </cell>
          <cell r="J182" t="str">
            <v>December 21 - December 27</v>
          </cell>
          <cell r="K182">
            <v>37.5</v>
          </cell>
          <cell r="L182">
            <v>975</v>
          </cell>
          <cell r="M182">
            <v>0.47892720306513409</v>
          </cell>
        </row>
        <row r="183">
          <cell r="A183">
            <v>41632</v>
          </cell>
          <cell r="B183" t="str">
            <v>MN 12</v>
          </cell>
          <cell r="C183" t="str">
            <v>December 23 - December 31</v>
          </cell>
          <cell r="D183">
            <v>5.75</v>
          </cell>
          <cell r="E183">
            <v>0.47916666666666669</v>
          </cell>
          <cell r="H183">
            <v>41632</v>
          </cell>
          <cell r="I183" t="str">
            <v>BW 1</v>
          </cell>
          <cell r="J183" t="str">
            <v>December 21 - December 27</v>
          </cell>
          <cell r="K183">
            <v>37.5</v>
          </cell>
          <cell r="L183">
            <v>975</v>
          </cell>
          <cell r="M183">
            <v>0.47892720306513409</v>
          </cell>
        </row>
        <row r="184">
          <cell r="A184">
            <v>41633</v>
          </cell>
          <cell r="B184" t="str">
            <v>MN 12</v>
          </cell>
          <cell r="C184" t="str">
            <v>December 23 - December 31</v>
          </cell>
          <cell r="D184">
            <v>5.75</v>
          </cell>
          <cell r="E184">
            <v>0.47916666666666669</v>
          </cell>
          <cell r="H184">
            <v>41633</v>
          </cell>
          <cell r="I184" t="str">
            <v>BW 1</v>
          </cell>
          <cell r="J184" t="str">
            <v>December 21 - December 27</v>
          </cell>
          <cell r="K184">
            <v>37.5</v>
          </cell>
          <cell r="L184">
            <v>975</v>
          </cell>
          <cell r="M184">
            <v>0.47892720306513409</v>
          </cell>
        </row>
        <row r="185">
          <cell r="A185">
            <v>41634</v>
          </cell>
          <cell r="B185" t="str">
            <v>MN 12</v>
          </cell>
          <cell r="C185" t="str">
            <v>December 23 - December 31</v>
          </cell>
          <cell r="D185">
            <v>5.75</v>
          </cell>
          <cell r="E185">
            <v>0.47916666666666669</v>
          </cell>
          <cell r="H185">
            <v>41634</v>
          </cell>
          <cell r="I185" t="str">
            <v>BW 1</v>
          </cell>
          <cell r="J185" t="str">
            <v>December 21 - December 27</v>
          </cell>
          <cell r="K185">
            <v>37.5</v>
          </cell>
          <cell r="L185">
            <v>975</v>
          </cell>
          <cell r="M185">
            <v>0.47892720306513409</v>
          </cell>
        </row>
        <row r="186">
          <cell r="A186">
            <v>41635</v>
          </cell>
          <cell r="B186" t="str">
            <v>MN 12</v>
          </cell>
          <cell r="C186" t="str">
            <v>December 23 - December 31</v>
          </cell>
          <cell r="D186">
            <v>5.75</v>
          </cell>
          <cell r="E186">
            <v>0.47916666666666669</v>
          </cell>
          <cell r="H186">
            <v>41635</v>
          </cell>
          <cell r="I186" t="str">
            <v>BW 1</v>
          </cell>
          <cell r="J186" t="str">
            <v>December 21 - December 27</v>
          </cell>
          <cell r="K186">
            <v>37.5</v>
          </cell>
          <cell r="L186">
            <v>975</v>
          </cell>
          <cell r="M186">
            <v>0.47892720306513409</v>
          </cell>
        </row>
        <row r="187">
          <cell r="A187">
            <v>41636</v>
          </cell>
          <cell r="B187" t="str">
            <v>MN 12</v>
          </cell>
          <cell r="C187" t="str">
            <v>December 23 - December 31</v>
          </cell>
          <cell r="D187">
            <v>5.75</v>
          </cell>
          <cell r="E187">
            <v>0.47916666666666669</v>
          </cell>
          <cell r="H187">
            <v>41636</v>
          </cell>
          <cell r="I187" t="str">
            <v>BW 2</v>
          </cell>
          <cell r="J187" t="str">
            <v>December 28 - January 3</v>
          </cell>
          <cell r="K187">
            <v>37.5</v>
          </cell>
          <cell r="L187">
            <v>1012.5</v>
          </cell>
          <cell r="M187">
            <v>0.49808429118773945</v>
          </cell>
        </row>
        <row r="188">
          <cell r="A188">
            <v>41637</v>
          </cell>
          <cell r="B188" t="str">
            <v>MN 12</v>
          </cell>
          <cell r="C188" t="str">
            <v>December 23 - December 31</v>
          </cell>
          <cell r="D188">
            <v>5.75</v>
          </cell>
          <cell r="E188">
            <v>0.47916666666666669</v>
          </cell>
          <cell r="H188">
            <v>41637</v>
          </cell>
          <cell r="I188" t="str">
            <v>BW 2</v>
          </cell>
          <cell r="J188" t="str">
            <v>December 28 - January 3</v>
          </cell>
          <cell r="K188">
            <v>37.5</v>
          </cell>
          <cell r="L188">
            <v>1012.5</v>
          </cell>
          <cell r="M188">
            <v>0.49808429118773945</v>
          </cell>
        </row>
        <row r="189">
          <cell r="A189">
            <v>41638</v>
          </cell>
          <cell r="B189" t="str">
            <v>MN 12</v>
          </cell>
          <cell r="C189" t="str">
            <v>December 23 - December 31</v>
          </cell>
          <cell r="D189">
            <v>5.75</v>
          </cell>
          <cell r="E189">
            <v>0.47916666666666669</v>
          </cell>
          <cell r="H189">
            <v>41638</v>
          </cell>
          <cell r="I189" t="str">
            <v>BW 2</v>
          </cell>
          <cell r="J189" t="str">
            <v>December 28 - January 3</v>
          </cell>
          <cell r="K189">
            <v>37.5</v>
          </cell>
          <cell r="L189">
            <v>1012.5</v>
          </cell>
          <cell r="M189">
            <v>0.49808429118773945</v>
          </cell>
        </row>
        <row r="190">
          <cell r="A190">
            <v>41639</v>
          </cell>
          <cell r="B190" t="str">
            <v>MN 12</v>
          </cell>
          <cell r="C190" t="str">
            <v>December 23 - December 31</v>
          </cell>
          <cell r="D190">
            <v>5.75</v>
          </cell>
          <cell r="E190">
            <v>0.47916666666666669</v>
          </cell>
          <cell r="H190">
            <v>41639</v>
          </cell>
          <cell r="I190" t="str">
            <v>BW 2</v>
          </cell>
          <cell r="J190" t="str">
            <v>December 28 - January 3</v>
          </cell>
          <cell r="K190">
            <v>37.5</v>
          </cell>
          <cell r="L190">
            <v>1012.5</v>
          </cell>
          <cell r="M190">
            <v>0.49808429118773945</v>
          </cell>
        </row>
        <row r="191">
          <cell r="A191">
            <v>41640</v>
          </cell>
          <cell r="B191" t="str">
            <v>MN 1</v>
          </cell>
          <cell r="C191" t="str">
            <v>January 1 - January 7</v>
          </cell>
          <cell r="D191">
            <v>6</v>
          </cell>
          <cell r="E191">
            <v>0.5</v>
          </cell>
          <cell r="H191">
            <v>41640</v>
          </cell>
          <cell r="I191" t="str">
            <v>BW 2</v>
          </cell>
          <cell r="J191" t="str">
            <v>December 28 - January 3</v>
          </cell>
          <cell r="K191">
            <v>37.5</v>
          </cell>
          <cell r="L191">
            <v>1012.5</v>
          </cell>
          <cell r="M191">
            <v>0.49808429118773945</v>
          </cell>
        </row>
        <row r="192">
          <cell r="A192">
            <v>41641</v>
          </cell>
          <cell r="B192" t="str">
            <v>MN 1</v>
          </cell>
          <cell r="C192" t="str">
            <v>January 1 - January 7</v>
          </cell>
          <cell r="D192">
            <v>6</v>
          </cell>
          <cell r="E192">
            <v>0.5</v>
          </cell>
          <cell r="H192">
            <v>41641</v>
          </cell>
          <cell r="I192" t="str">
            <v>BW 2</v>
          </cell>
          <cell r="J192" t="str">
            <v>December 28 - January 3</v>
          </cell>
          <cell r="K192">
            <v>37.5</v>
          </cell>
          <cell r="L192">
            <v>1012.5</v>
          </cell>
          <cell r="M192">
            <v>0.49808429118773945</v>
          </cell>
        </row>
        <row r="193">
          <cell r="A193">
            <v>41642</v>
          </cell>
          <cell r="B193" t="str">
            <v>MN 1</v>
          </cell>
          <cell r="C193" t="str">
            <v>January 1 - January 7</v>
          </cell>
          <cell r="D193">
            <v>6</v>
          </cell>
          <cell r="E193">
            <v>0.5</v>
          </cell>
          <cell r="H193">
            <v>41642</v>
          </cell>
          <cell r="I193" t="str">
            <v>BW 2</v>
          </cell>
          <cell r="J193" t="str">
            <v>December 28 - January 3</v>
          </cell>
          <cell r="K193">
            <v>37.5</v>
          </cell>
          <cell r="L193">
            <v>1012.5</v>
          </cell>
          <cell r="M193">
            <v>0.49808429118773945</v>
          </cell>
        </row>
        <row r="194">
          <cell r="A194">
            <v>41643</v>
          </cell>
          <cell r="B194" t="str">
            <v>MN 1</v>
          </cell>
          <cell r="C194" t="str">
            <v>January 1 - January 7</v>
          </cell>
          <cell r="D194">
            <v>6</v>
          </cell>
          <cell r="E194">
            <v>0.5</v>
          </cell>
          <cell r="H194">
            <v>41643</v>
          </cell>
          <cell r="I194" t="str">
            <v>BW 2</v>
          </cell>
          <cell r="J194" t="str">
            <v>January 4 - January 10</v>
          </cell>
          <cell r="K194">
            <v>37.5</v>
          </cell>
          <cell r="L194">
            <v>1050</v>
          </cell>
          <cell r="M194">
            <v>0.51724137931034486</v>
          </cell>
        </row>
        <row r="195">
          <cell r="A195">
            <v>41644</v>
          </cell>
          <cell r="B195" t="str">
            <v>MN 1</v>
          </cell>
          <cell r="C195" t="str">
            <v>January 1 - January 7</v>
          </cell>
          <cell r="D195">
            <v>6</v>
          </cell>
          <cell r="E195">
            <v>0.5</v>
          </cell>
          <cell r="H195">
            <v>41644</v>
          </cell>
          <cell r="I195" t="str">
            <v>BW 2</v>
          </cell>
          <cell r="J195" t="str">
            <v>January 4 - January 10</v>
          </cell>
          <cell r="K195">
            <v>37.5</v>
          </cell>
          <cell r="L195">
            <v>1050</v>
          </cell>
          <cell r="M195">
            <v>0.51724137931034486</v>
          </cell>
        </row>
        <row r="196">
          <cell r="A196">
            <v>41645</v>
          </cell>
          <cell r="B196" t="str">
            <v>MN 1</v>
          </cell>
          <cell r="C196" t="str">
            <v>January 1 - January 7</v>
          </cell>
          <cell r="D196">
            <v>6</v>
          </cell>
          <cell r="E196">
            <v>0.5</v>
          </cell>
          <cell r="H196">
            <v>41645</v>
          </cell>
          <cell r="I196" t="str">
            <v>BW 2</v>
          </cell>
          <cell r="J196" t="str">
            <v>January 4 - January 10</v>
          </cell>
          <cell r="K196">
            <v>37.5</v>
          </cell>
          <cell r="L196">
            <v>1050</v>
          </cell>
          <cell r="M196">
            <v>0.51724137931034486</v>
          </cell>
        </row>
        <row r="197">
          <cell r="A197">
            <v>41646</v>
          </cell>
          <cell r="B197" t="str">
            <v>MN 1</v>
          </cell>
          <cell r="C197" t="str">
            <v>January 1 - January 7</v>
          </cell>
          <cell r="D197">
            <v>6</v>
          </cell>
          <cell r="E197">
            <v>0.5</v>
          </cell>
          <cell r="H197">
            <v>41646</v>
          </cell>
          <cell r="I197" t="str">
            <v>BW 2</v>
          </cell>
          <cell r="J197" t="str">
            <v>January 4 - January 10</v>
          </cell>
          <cell r="K197">
            <v>37.5</v>
          </cell>
          <cell r="L197">
            <v>1050</v>
          </cell>
          <cell r="M197">
            <v>0.51724137931034486</v>
          </cell>
        </row>
        <row r="198">
          <cell r="A198">
            <v>41647</v>
          </cell>
          <cell r="B198" t="str">
            <v>MN 1</v>
          </cell>
          <cell r="C198" t="str">
            <v>January 8 - January 15</v>
          </cell>
          <cell r="D198">
            <v>6.25</v>
          </cell>
          <cell r="E198">
            <v>0.52083333333333337</v>
          </cell>
          <cell r="H198">
            <v>41647</v>
          </cell>
          <cell r="I198" t="str">
            <v>BW 2</v>
          </cell>
          <cell r="J198" t="str">
            <v>January 4 - January 10</v>
          </cell>
          <cell r="K198">
            <v>37.5</v>
          </cell>
          <cell r="L198">
            <v>1050</v>
          </cell>
          <cell r="M198">
            <v>0.51724137931034486</v>
          </cell>
        </row>
        <row r="199">
          <cell r="A199">
            <v>41648</v>
          </cell>
          <cell r="B199" t="str">
            <v>MN 1</v>
          </cell>
          <cell r="C199" t="str">
            <v>January 8 - January 15</v>
          </cell>
          <cell r="D199">
            <v>6.25</v>
          </cell>
          <cell r="E199">
            <v>0.52083333333333337</v>
          </cell>
          <cell r="H199">
            <v>41648</v>
          </cell>
          <cell r="I199" t="str">
            <v>BW 2</v>
          </cell>
          <cell r="J199" t="str">
            <v>January 4 - January 10</v>
          </cell>
          <cell r="K199">
            <v>37.5</v>
          </cell>
          <cell r="L199">
            <v>1050</v>
          </cell>
          <cell r="M199">
            <v>0.51724137931034486</v>
          </cell>
        </row>
        <row r="200">
          <cell r="A200">
            <v>41649</v>
          </cell>
          <cell r="B200" t="str">
            <v>MN 1</v>
          </cell>
          <cell r="C200" t="str">
            <v>January 8 - January 15</v>
          </cell>
          <cell r="D200">
            <v>6.25</v>
          </cell>
          <cell r="E200">
            <v>0.52083333333333337</v>
          </cell>
          <cell r="H200">
            <v>41649</v>
          </cell>
          <cell r="I200" t="str">
            <v>BW 2</v>
          </cell>
          <cell r="J200" t="str">
            <v>January 4 - January 10</v>
          </cell>
          <cell r="K200">
            <v>37.5</v>
          </cell>
          <cell r="L200">
            <v>1050</v>
          </cell>
          <cell r="M200">
            <v>0.51724137931034486</v>
          </cell>
        </row>
        <row r="201">
          <cell r="A201">
            <v>41650</v>
          </cell>
          <cell r="B201" t="str">
            <v>MN 1</v>
          </cell>
          <cell r="C201" t="str">
            <v>January 8 - January 15</v>
          </cell>
          <cell r="D201">
            <v>6.25</v>
          </cell>
          <cell r="E201">
            <v>0.52083333333333337</v>
          </cell>
          <cell r="H201">
            <v>41650</v>
          </cell>
          <cell r="I201" t="str">
            <v>BW 3</v>
          </cell>
          <cell r="J201" t="str">
            <v>January 11 - January 17</v>
          </cell>
          <cell r="K201">
            <v>37.5</v>
          </cell>
          <cell r="L201">
            <v>1087.5</v>
          </cell>
          <cell r="M201">
            <v>0.53639846743295017</v>
          </cell>
        </row>
        <row r="202">
          <cell r="A202">
            <v>41651</v>
          </cell>
          <cell r="B202" t="str">
            <v>MN 1</v>
          </cell>
          <cell r="C202" t="str">
            <v>January 8 - January 15</v>
          </cell>
          <cell r="D202">
            <v>6.25</v>
          </cell>
          <cell r="E202">
            <v>0.52083333333333337</v>
          </cell>
          <cell r="H202">
            <v>41651</v>
          </cell>
          <cell r="I202" t="str">
            <v>BW 3</v>
          </cell>
          <cell r="J202" t="str">
            <v>January 11 - January 17</v>
          </cell>
          <cell r="K202">
            <v>37.5</v>
          </cell>
          <cell r="L202">
            <v>1087.5</v>
          </cell>
          <cell r="M202">
            <v>0.53639846743295017</v>
          </cell>
        </row>
        <row r="203">
          <cell r="A203">
            <v>41652</v>
          </cell>
          <cell r="B203" t="str">
            <v>MN 1</v>
          </cell>
          <cell r="C203" t="str">
            <v>January 8 - January 15</v>
          </cell>
          <cell r="D203">
            <v>6.25</v>
          </cell>
          <cell r="E203">
            <v>0.52083333333333337</v>
          </cell>
          <cell r="H203">
            <v>41652</v>
          </cell>
          <cell r="I203" t="str">
            <v>BW 3</v>
          </cell>
          <cell r="J203" t="str">
            <v>January 11 - January 17</v>
          </cell>
          <cell r="K203">
            <v>37.5</v>
          </cell>
          <cell r="L203">
            <v>1087.5</v>
          </cell>
          <cell r="M203">
            <v>0.53639846743295017</v>
          </cell>
        </row>
        <row r="204">
          <cell r="A204">
            <v>41653</v>
          </cell>
          <cell r="B204" t="str">
            <v>MN 1</v>
          </cell>
          <cell r="C204" t="str">
            <v>January 8 - January 15</v>
          </cell>
          <cell r="D204">
            <v>6.25</v>
          </cell>
          <cell r="E204">
            <v>0.52083333333333337</v>
          </cell>
          <cell r="H204">
            <v>41653</v>
          </cell>
          <cell r="I204" t="str">
            <v>BW 3</v>
          </cell>
          <cell r="J204" t="str">
            <v>January 11 - January 17</v>
          </cell>
          <cell r="K204">
            <v>37.5</v>
          </cell>
          <cell r="L204">
            <v>1087.5</v>
          </cell>
          <cell r="M204">
            <v>0.53639846743295017</v>
          </cell>
        </row>
        <row r="205">
          <cell r="A205">
            <v>41654</v>
          </cell>
          <cell r="B205" t="str">
            <v>MN 1</v>
          </cell>
          <cell r="C205" t="str">
            <v>January 8 - January 15</v>
          </cell>
          <cell r="D205">
            <v>6.25</v>
          </cell>
          <cell r="E205">
            <v>0.52083333333333337</v>
          </cell>
          <cell r="H205">
            <v>41654</v>
          </cell>
          <cell r="I205" t="str">
            <v>BW 3</v>
          </cell>
          <cell r="J205" t="str">
            <v>January 11 - January 17</v>
          </cell>
          <cell r="K205">
            <v>37.5</v>
          </cell>
          <cell r="L205">
            <v>1087.5</v>
          </cell>
          <cell r="M205">
            <v>0.53639846743295017</v>
          </cell>
        </row>
        <row r="206">
          <cell r="A206">
            <v>41655</v>
          </cell>
          <cell r="B206" t="str">
            <v>MN 1</v>
          </cell>
          <cell r="C206" t="str">
            <v>January 16 - January 22</v>
          </cell>
          <cell r="D206">
            <v>6.5</v>
          </cell>
          <cell r="E206">
            <v>0.54166666666666663</v>
          </cell>
          <cell r="H206">
            <v>41655</v>
          </cell>
          <cell r="I206" t="str">
            <v>BW 3</v>
          </cell>
          <cell r="J206" t="str">
            <v>January 11 - January 17</v>
          </cell>
          <cell r="K206">
            <v>37.5</v>
          </cell>
          <cell r="L206">
            <v>1087.5</v>
          </cell>
          <cell r="M206">
            <v>0.53639846743295017</v>
          </cell>
        </row>
        <row r="207">
          <cell r="A207">
            <v>41656</v>
          </cell>
          <cell r="B207" t="str">
            <v>MN 1</v>
          </cell>
          <cell r="C207" t="str">
            <v>January 16 - January 22</v>
          </cell>
          <cell r="D207">
            <v>6.5</v>
          </cell>
          <cell r="E207">
            <v>0.54166666666666663</v>
          </cell>
          <cell r="H207">
            <v>41656</v>
          </cell>
          <cell r="I207" t="str">
            <v>BW 3</v>
          </cell>
          <cell r="J207" t="str">
            <v>January 11 - January 17</v>
          </cell>
          <cell r="K207">
            <v>37.5</v>
          </cell>
          <cell r="L207">
            <v>1087.5</v>
          </cell>
          <cell r="M207">
            <v>0.53639846743295017</v>
          </cell>
        </row>
        <row r="208">
          <cell r="A208">
            <v>41657</v>
          </cell>
          <cell r="B208" t="str">
            <v>MN 1</v>
          </cell>
          <cell r="C208" t="str">
            <v>January 16 - January 22</v>
          </cell>
          <cell r="D208">
            <v>6.5</v>
          </cell>
          <cell r="E208">
            <v>0.54166666666666663</v>
          </cell>
          <cell r="H208">
            <v>41657</v>
          </cell>
          <cell r="I208" t="str">
            <v>BW 3</v>
          </cell>
          <cell r="J208" t="str">
            <v>January 18 - January 24</v>
          </cell>
          <cell r="K208">
            <v>37.5</v>
          </cell>
          <cell r="L208">
            <v>1125</v>
          </cell>
          <cell r="M208">
            <v>0.55555555555555558</v>
          </cell>
        </row>
        <row r="209">
          <cell r="A209">
            <v>41658</v>
          </cell>
          <cell r="B209" t="str">
            <v>MN 1</v>
          </cell>
          <cell r="C209" t="str">
            <v>January 16 - January 22</v>
          </cell>
          <cell r="D209">
            <v>6.5</v>
          </cell>
          <cell r="E209">
            <v>0.54166666666666663</v>
          </cell>
          <cell r="H209">
            <v>41658</v>
          </cell>
          <cell r="I209" t="str">
            <v>BW 3</v>
          </cell>
          <cell r="J209" t="str">
            <v>January 18 - January 24</v>
          </cell>
          <cell r="K209">
            <v>37.5</v>
          </cell>
          <cell r="L209">
            <v>1125</v>
          </cell>
          <cell r="M209">
            <v>0.55555555555555558</v>
          </cell>
        </row>
        <row r="210">
          <cell r="A210">
            <v>41659</v>
          </cell>
          <cell r="B210" t="str">
            <v>MN 1</v>
          </cell>
          <cell r="C210" t="str">
            <v>January 16 - January 22</v>
          </cell>
          <cell r="D210">
            <v>6.5</v>
          </cell>
          <cell r="E210">
            <v>0.54166666666666663</v>
          </cell>
          <cell r="H210">
            <v>41659</v>
          </cell>
          <cell r="I210" t="str">
            <v>BW 3</v>
          </cell>
          <cell r="J210" t="str">
            <v>January 18 - January 24</v>
          </cell>
          <cell r="K210">
            <v>37.5</v>
          </cell>
          <cell r="L210">
            <v>1125</v>
          </cell>
          <cell r="M210">
            <v>0.55555555555555558</v>
          </cell>
        </row>
        <row r="211">
          <cell r="A211">
            <v>41660</v>
          </cell>
          <cell r="B211" t="str">
            <v>MN 1</v>
          </cell>
          <cell r="C211" t="str">
            <v>January 16 - January 22</v>
          </cell>
          <cell r="D211">
            <v>6.5</v>
          </cell>
          <cell r="E211">
            <v>0.54166666666666663</v>
          </cell>
          <cell r="H211">
            <v>41660</v>
          </cell>
          <cell r="I211" t="str">
            <v>BW 3</v>
          </cell>
          <cell r="J211" t="str">
            <v>January 18 - January 24</v>
          </cell>
          <cell r="K211">
            <v>37.5</v>
          </cell>
          <cell r="L211">
            <v>1125</v>
          </cell>
          <cell r="M211">
            <v>0.55555555555555558</v>
          </cell>
        </row>
        <row r="212">
          <cell r="A212">
            <v>41661</v>
          </cell>
          <cell r="B212" t="str">
            <v>MN 1</v>
          </cell>
          <cell r="C212" t="str">
            <v>January 16 - January 22</v>
          </cell>
          <cell r="D212">
            <v>6.5</v>
          </cell>
          <cell r="E212">
            <v>0.54166666666666663</v>
          </cell>
          <cell r="H212">
            <v>41661</v>
          </cell>
          <cell r="I212" t="str">
            <v>BW 3</v>
          </cell>
          <cell r="J212" t="str">
            <v>January 18 - January 24</v>
          </cell>
          <cell r="K212">
            <v>37.5</v>
          </cell>
          <cell r="L212">
            <v>1125</v>
          </cell>
          <cell r="M212">
            <v>0.55555555555555558</v>
          </cell>
        </row>
        <row r="213">
          <cell r="A213">
            <v>41662</v>
          </cell>
          <cell r="B213" t="str">
            <v>MN 1</v>
          </cell>
          <cell r="C213" t="str">
            <v>January 23 - January 31</v>
          </cell>
          <cell r="D213">
            <v>6.75</v>
          </cell>
          <cell r="E213">
            <v>0.5625</v>
          </cell>
          <cell r="H213">
            <v>41662</v>
          </cell>
          <cell r="I213" t="str">
            <v>BW 3</v>
          </cell>
          <cell r="J213" t="str">
            <v>January 18 - January 24</v>
          </cell>
          <cell r="K213">
            <v>37.5</v>
          </cell>
          <cell r="L213">
            <v>1125</v>
          </cell>
          <cell r="M213">
            <v>0.55555555555555558</v>
          </cell>
        </row>
        <row r="214">
          <cell r="A214">
            <v>41663</v>
          </cell>
          <cell r="B214" t="str">
            <v>MN 1</v>
          </cell>
          <cell r="C214" t="str">
            <v>January 23 - January 31</v>
          </cell>
          <cell r="D214">
            <v>6.75</v>
          </cell>
          <cell r="E214">
            <v>0.5625</v>
          </cell>
          <cell r="H214">
            <v>41663</v>
          </cell>
          <cell r="I214" t="str">
            <v>BW 3</v>
          </cell>
          <cell r="J214" t="str">
            <v>January 18 - January 24</v>
          </cell>
          <cell r="K214">
            <v>37.5</v>
          </cell>
          <cell r="L214">
            <v>1125</v>
          </cell>
          <cell r="M214">
            <v>0.55555555555555558</v>
          </cell>
        </row>
        <row r="215">
          <cell r="A215">
            <v>41664</v>
          </cell>
          <cell r="B215" t="str">
            <v>MN 1</v>
          </cell>
          <cell r="C215" t="str">
            <v>January 23 - January 31</v>
          </cell>
          <cell r="D215">
            <v>6.75</v>
          </cell>
          <cell r="E215">
            <v>0.5625</v>
          </cell>
          <cell r="H215">
            <v>41664</v>
          </cell>
          <cell r="I215" t="str">
            <v>BW 4</v>
          </cell>
          <cell r="J215" t="str">
            <v>January 25 - January 31</v>
          </cell>
          <cell r="K215">
            <v>37.5</v>
          </cell>
          <cell r="L215">
            <v>1162.5</v>
          </cell>
          <cell r="M215">
            <v>0.57471264367816088</v>
          </cell>
        </row>
        <row r="216">
          <cell r="A216">
            <v>41665</v>
          </cell>
          <cell r="B216" t="str">
            <v>MN 1</v>
          </cell>
          <cell r="C216" t="str">
            <v>January 23 - January 31</v>
          </cell>
          <cell r="D216">
            <v>6.75</v>
          </cell>
          <cell r="E216">
            <v>0.5625</v>
          </cell>
          <cell r="H216">
            <v>41665</v>
          </cell>
          <cell r="I216" t="str">
            <v>BW 4</v>
          </cell>
          <cell r="J216" t="str">
            <v>January 25 - January 31</v>
          </cell>
          <cell r="K216">
            <v>37.5</v>
          </cell>
          <cell r="L216">
            <v>1162.5</v>
          </cell>
          <cell r="M216">
            <v>0.57471264367816088</v>
          </cell>
        </row>
        <row r="217">
          <cell r="A217">
            <v>41666</v>
          </cell>
          <cell r="B217" t="str">
            <v>MN 1</v>
          </cell>
          <cell r="C217" t="str">
            <v>January 23 - January 31</v>
          </cell>
          <cell r="D217">
            <v>6.75</v>
          </cell>
          <cell r="E217">
            <v>0.5625</v>
          </cell>
          <cell r="H217">
            <v>41666</v>
          </cell>
          <cell r="I217" t="str">
            <v>BW 4</v>
          </cell>
          <cell r="J217" t="str">
            <v>January 25 - January 31</v>
          </cell>
          <cell r="K217">
            <v>37.5</v>
          </cell>
          <cell r="L217">
            <v>1162.5</v>
          </cell>
          <cell r="M217">
            <v>0.57471264367816088</v>
          </cell>
        </row>
        <row r="218">
          <cell r="A218">
            <v>41667</v>
          </cell>
          <cell r="B218" t="str">
            <v>MN 1</v>
          </cell>
          <cell r="C218" t="str">
            <v>January 23 - January 31</v>
          </cell>
          <cell r="D218">
            <v>6.75</v>
          </cell>
          <cell r="E218">
            <v>0.5625</v>
          </cell>
          <cell r="H218">
            <v>41667</v>
          </cell>
          <cell r="I218" t="str">
            <v>BW 4</v>
          </cell>
          <cell r="J218" t="str">
            <v>January 25 - January 31</v>
          </cell>
          <cell r="K218">
            <v>37.5</v>
          </cell>
          <cell r="L218">
            <v>1162.5</v>
          </cell>
          <cell r="M218">
            <v>0.57471264367816088</v>
          </cell>
        </row>
        <row r="219">
          <cell r="A219">
            <v>41668</v>
          </cell>
          <cell r="B219" t="str">
            <v>MN 1</v>
          </cell>
          <cell r="C219" t="str">
            <v>January 23 - January 31</v>
          </cell>
          <cell r="D219">
            <v>6.75</v>
          </cell>
          <cell r="E219">
            <v>0.5625</v>
          </cell>
          <cell r="H219">
            <v>41668</v>
          </cell>
          <cell r="I219" t="str">
            <v>BW 4</v>
          </cell>
          <cell r="J219" t="str">
            <v>January 25 - January 31</v>
          </cell>
          <cell r="K219">
            <v>37.5</v>
          </cell>
          <cell r="L219">
            <v>1162.5</v>
          </cell>
          <cell r="M219">
            <v>0.57471264367816088</v>
          </cell>
        </row>
        <row r="220">
          <cell r="A220">
            <v>41669</v>
          </cell>
          <cell r="B220" t="str">
            <v>MN 1</v>
          </cell>
          <cell r="C220" t="str">
            <v>January 23 - January 31</v>
          </cell>
          <cell r="D220">
            <v>6.75</v>
          </cell>
          <cell r="E220">
            <v>0.5625</v>
          </cell>
          <cell r="H220">
            <v>41669</v>
          </cell>
          <cell r="I220" t="str">
            <v>BW 4</v>
          </cell>
          <cell r="J220" t="str">
            <v>January 25 - January 31</v>
          </cell>
          <cell r="K220">
            <v>37.5</v>
          </cell>
          <cell r="L220">
            <v>1162.5</v>
          </cell>
          <cell r="M220">
            <v>0.57471264367816088</v>
          </cell>
        </row>
        <row r="221">
          <cell r="A221">
            <v>41670</v>
          </cell>
          <cell r="B221" t="str">
            <v>MN 1</v>
          </cell>
          <cell r="C221" t="str">
            <v>January 23 - January 31</v>
          </cell>
          <cell r="D221">
            <v>6.75</v>
          </cell>
          <cell r="E221">
            <v>0.5625</v>
          </cell>
          <cell r="H221">
            <v>41670</v>
          </cell>
          <cell r="I221" t="str">
            <v>BW 4</v>
          </cell>
          <cell r="J221" t="str">
            <v>January 25 - January 31</v>
          </cell>
          <cell r="K221">
            <v>37.5</v>
          </cell>
          <cell r="L221">
            <v>1162.5</v>
          </cell>
          <cell r="M221">
            <v>0.57471264367816088</v>
          </cell>
        </row>
        <row r="222">
          <cell r="A222">
            <v>41671</v>
          </cell>
          <cell r="B222" t="str">
            <v>MN 2</v>
          </cell>
          <cell r="C222" t="str">
            <v>February 1 - February 7</v>
          </cell>
          <cell r="D222">
            <v>7</v>
          </cell>
          <cell r="E222">
            <v>0.58333333333333337</v>
          </cell>
          <cell r="H222">
            <v>41671</v>
          </cell>
          <cell r="I222" t="str">
            <v>BW 4</v>
          </cell>
          <cell r="J222" t="str">
            <v>February 1 - February 7</v>
          </cell>
          <cell r="K222">
            <v>37.5</v>
          </cell>
          <cell r="L222">
            <v>1200</v>
          </cell>
          <cell r="M222">
            <v>0.5938697318007663</v>
          </cell>
        </row>
        <row r="223">
          <cell r="A223">
            <v>41672</v>
          </cell>
          <cell r="B223" t="str">
            <v>MN 2</v>
          </cell>
          <cell r="C223" t="str">
            <v>February 1 - February 7</v>
          </cell>
          <cell r="D223">
            <v>7</v>
          </cell>
          <cell r="E223">
            <v>0.58333333333333337</v>
          </cell>
          <cell r="H223">
            <v>41672</v>
          </cell>
          <cell r="I223" t="str">
            <v>BW 4</v>
          </cell>
          <cell r="J223" t="str">
            <v>February 1 - February 7</v>
          </cell>
          <cell r="K223">
            <v>37.5</v>
          </cell>
          <cell r="L223">
            <v>1200</v>
          </cell>
          <cell r="M223">
            <v>0.5938697318007663</v>
          </cell>
        </row>
        <row r="224">
          <cell r="A224">
            <v>41673</v>
          </cell>
          <cell r="B224" t="str">
            <v>MN 2</v>
          </cell>
          <cell r="C224" t="str">
            <v>February 1 - February 7</v>
          </cell>
          <cell r="D224">
            <v>7</v>
          </cell>
          <cell r="E224">
            <v>0.58333333333333337</v>
          </cell>
          <cell r="H224">
            <v>41673</v>
          </cell>
          <cell r="I224" t="str">
            <v>BW 4</v>
          </cell>
          <cell r="J224" t="str">
            <v>February 1 - February 7</v>
          </cell>
          <cell r="K224">
            <v>37.5</v>
          </cell>
          <cell r="L224">
            <v>1200</v>
          </cell>
          <cell r="M224">
            <v>0.5938697318007663</v>
          </cell>
        </row>
        <row r="225">
          <cell r="A225">
            <v>41674</v>
          </cell>
          <cell r="B225" t="str">
            <v>MN 2</v>
          </cell>
          <cell r="C225" t="str">
            <v>February 1 - February 7</v>
          </cell>
          <cell r="D225">
            <v>7</v>
          </cell>
          <cell r="E225">
            <v>0.58333333333333337</v>
          </cell>
          <cell r="H225">
            <v>41674</v>
          </cell>
          <cell r="I225" t="str">
            <v>BW 4</v>
          </cell>
          <cell r="J225" t="str">
            <v>February 1 - February 7</v>
          </cell>
          <cell r="K225">
            <v>37.5</v>
          </cell>
          <cell r="L225">
            <v>1200</v>
          </cell>
          <cell r="M225">
            <v>0.5938697318007663</v>
          </cell>
        </row>
        <row r="226">
          <cell r="A226">
            <v>41675</v>
          </cell>
          <cell r="B226" t="str">
            <v>MN 2</v>
          </cell>
          <cell r="C226" t="str">
            <v>February 1 - February 7</v>
          </cell>
          <cell r="D226">
            <v>7</v>
          </cell>
          <cell r="E226">
            <v>0.58333333333333337</v>
          </cell>
          <cell r="H226">
            <v>41675</v>
          </cell>
          <cell r="I226" t="str">
            <v>BW 4</v>
          </cell>
          <cell r="J226" t="str">
            <v>February 1 - February 7</v>
          </cell>
          <cell r="K226">
            <v>37.5</v>
          </cell>
          <cell r="L226">
            <v>1200</v>
          </cell>
          <cell r="M226">
            <v>0.5938697318007663</v>
          </cell>
        </row>
        <row r="227">
          <cell r="A227">
            <v>41676</v>
          </cell>
          <cell r="B227" t="str">
            <v>MN 2</v>
          </cell>
          <cell r="C227" t="str">
            <v>February 1 - February 7</v>
          </cell>
          <cell r="D227">
            <v>7</v>
          </cell>
          <cell r="E227">
            <v>0.58333333333333337</v>
          </cell>
          <cell r="H227">
            <v>41676</v>
          </cell>
          <cell r="I227" t="str">
            <v>BW 4</v>
          </cell>
          <cell r="J227" t="str">
            <v>February 1 - February 7</v>
          </cell>
          <cell r="K227">
            <v>37.5</v>
          </cell>
          <cell r="L227">
            <v>1200</v>
          </cell>
          <cell r="M227">
            <v>0.5938697318007663</v>
          </cell>
        </row>
        <row r="228">
          <cell r="A228">
            <v>41677</v>
          </cell>
          <cell r="B228" t="str">
            <v>MN 2</v>
          </cell>
          <cell r="C228" t="str">
            <v>February 1 - February 7</v>
          </cell>
          <cell r="D228">
            <v>7</v>
          </cell>
          <cell r="E228">
            <v>0.58333333333333337</v>
          </cell>
          <cell r="H228">
            <v>41677</v>
          </cell>
          <cell r="I228" t="str">
            <v>BW 4</v>
          </cell>
          <cell r="J228" t="str">
            <v>February 1 - February 7</v>
          </cell>
          <cell r="K228">
            <v>37.5</v>
          </cell>
          <cell r="L228">
            <v>1200</v>
          </cell>
          <cell r="M228">
            <v>0.5938697318007663</v>
          </cell>
        </row>
        <row r="229">
          <cell r="A229">
            <v>41678</v>
          </cell>
          <cell r="B229" t="str">
            <v>MN 2</v>
          </cell>
          <cell r="C229" t="str">
            <v>February 8 - February 14</v>
          </cell>
          <cell r="D229">
            <v>7.25</v>
          </cell>
          <cell r="E229">
            <v>0.60416666666666663</v>
          </cell>
          <cell r="H229">
            <v>41678</v>
          </cell>
          <cell r="I229" t="str">
            <v>BW 5</v>
          </cell>
          <cell r="J229" t="str">
            <v>February 8 - February 14</v>
          </cell>
          <cell r="K229">
            <v>37.5</v>
          </cell>
          <cell r="L229">
            <v>1237.5</v>
          </cell>
          <cell r="M229">
            <v>0.6130268199233716</v>
          </cell>
        </row>
        <row r="230">
          <cell r="A230">
            <v>41679</v>
          </cell>
          <cell r="B230" t="str">
            <v>MN 2</v>
          </cell>
          <cell r="C230" t="str">
            <v>February 8 - February 14</v>
          </cell>
          <cell r="D230">
            <v>7.25</v>
          </cell>
          <cell r="E230">
            <v>0.60416666666666663</v>
          </cell>
          <cell r="H230">
            <v>41679</v>
          </cell>
          <cell r="I230" t="str">
            <v>BW 5</v>
          </cell>
          <cell r="J230" t="str">
            <v>February 8 - February 14</v>
          </cell>
          <cell r="K230">
            <v>37.5</v>
          </cell>
          <cell r="L230">
            <v>1237.5</v>
          </cell>
          <cell r="M230">
            <v>0.6130268199233716</v>
          </cell>
        </row>
        <row r="231">
          <cell r="A231">
            <v>41680</v>
          </cell>
          <cell r="B231" t="str">
            <v>MN 2</v>
          </cell>
          <cell r="C231" t="str">
            <v>February 8 - February 14</v>
          </cell>
          <cell r="D231">
            <v>7.25</v>
          </cell>
          <cell r="E231">
            <v>0.60416666666666663</v>
          </cell>
          <cell r="H231">
            <v>41680</v>
          </cell>
          <cell r="I231" t="str">
            <v>BW 5</v>
          </cell>
          <cell r="J231" t="str">
            <v>February 8 - February 14</v>
          </cell>
          <cell r="K231">
            <v>37.5</v>
          </cell>
          <cell r="L231">
            <v>1237.5</v>
          </cell>
          <cell r="M231">
            <v>0.6130268199233716</v>
          </cell>
        </row>
        <row r="232">
          <cell r="A232">
            <v>41681</v>
          </cell>
          <cell r="B232" t="str">
            <v>MN 2</v>
          </cell>
          <cell r="C232" t="str">
            <v>February 8 - February 14</v>
          </cell>
          <cell r="D232">
            <v>7.25</v>
          </cell>
          <cell r="E232">
            <v>0.60416666666666663</v>
          </cell>
          <cell r="H232">
            <v>41681</v>
          </cell>
          <cell r="I232" t="str">
            <v>BW 5</v>
          </cell>
          <cell r="J232" t="str">
            <v>February 8 - February 14</v>
          </cell>
          <cell r="K232">
            <v>37.5</v>
          </cell>
          <cell r="L232">
            <v>1237.5</v>
          </cell>
          <cell r="M232">
            <v>0.6130268199233716</v>
          </cell>
        </row>
        <row r="233">
          <cell r="A233">
            <v>41682</v>
          </cell>
          <cell r="B233" t="str">
            <v>MN 2</v>
          </cell>
          <cell r="C233" t="str">
            <v>February 8 - February 14</v>
          </cell>
          <cell r="D233">
            <v>7.25</v>
          </cell>
          <cell r="E233">
            <v>0.60416666666666663</v>
          </cell>
          <cell r="H233">
            <v>41682</v>
          </cell>
          <cell r="I233" t="str">
            <v>BW 5</v>
          </cell>
          <cell r="J233" t="str">
            <v>February 8 - February 14</v>
          </cell>
          <cell r="K233">
            <v>37.5</v>
          </cell>
          <cell r="L233">
            <v>1237.5</v>
          </cell>
          <cell r="M233">
            <v>0.6130268199233716</v>
          </cell>
        </row>
        <row r="234">
          <cell r="A234">
            <v>41683</v>
          </cell>
          <cell r="B234" t="str">
            <v>MN 2</v>
          </cell>
          <cell r="C234" t="str">
            <v>February 8 - February 14</v>
          </cell>
          <cell r="D234">
            <v>7.25</v>
          </cell>
          <cell r="E234">
            <v>0.60416666666666663</v>
          </cell>
          <cell r="H234">
            <v>41683</v>
          </cell>
          <cell r="I234" t="str">
            <v>BW 5</v>
          </cell>
          <cell r="J234" t="str">
            <v>February 8 - February 14</v>
          </cell>
          <cell r="K234">
            <v>37.5</v>
          </cell>
          <cell r="L234">
            <v>1237.5</v>
          </cell>
          <cell r="M234">
            <v>0.6130268199233716</v>
          </cell>
        </row>
        <row r="235">
          <cell r="A235">
            <v>41684</v>
          </cell>
          <cell r="B235" t="str">
            <v>MN 2</v>
          </cell>
          <cell r="C235" t="str">
            <v>February 8 - February 14</v>
          </cell>
          <cell r="D235">
            <v>7.25</v>
          </cell>
          <cell r="E235">
            <v>0.60416666666666663</v>
          </cell>
          <cell r="H235">
            <v>41684</v>
          </cell>
          <cell r="I235" t="str">
            <v>BW 5</v>
          </cell>
          <cell r="J235" t="str">
            <v>February 8 - February 14</v>
          </cell>
          <cell r="K235">
            <v>37.5</v>
          </cell>
          <cell r="L235">
            <v>1237.5</v>
          </cell>
          <cell r="M235">
            <v>0.6130268199233716</v>
          </cell>
        </row>
        <row r="236">
          <cell r="A236">
            <v>41685</v>
          </cell>
          <cell r="B236" t="str">
            <v>MN 2</v>
          </cell>
          <cell r="C236" t="str">
            <v>February 15 - February 21</v>
          </cell>
          <cell r="D236">
            <v>7.5</v>
          </cell>
          <cell r="E236">
            <v>0.625</v>
          </cell>
          <cell r="H236">
            <v>41685</v>
          </cell>
          <cell r="I236" t="str">
            <v>BW 5</v>
          </cell>
          <cell r="J236" t="str">
            <v>February 15 - February 21</v>
          </cell>
          <cell r="K236">
            <v>37.5</v>
          </cell>
          <cell r="L236">
            <v>1275</v>
          </cell>
          <cell r="M236">
            <v>0.63218390804597702</v>
          </cell>
        </row>
        <row r="237">
          <cell r="A237">
            <v>41686</v>
          </cell>
          <cell r="B237" t="str">
            <v>MN 2</v>
          </cell>
          <cell r="C237" t="str">
            <v>February 15 - February 21</v>
          </cell>
          <cell r="D237">
            <v>7.5</v>
          </cell>
          <cell r="E237">
            <v>0.625</v>
          </cell>
          <cell r="H237">
            <v>41686</v>
          </cell>
          <cell r="I237" t="str">
            <v>BW 5</v>
          </cell>
          <cell r="J237" t="str">
            <v>February 15 - February 21</v>
          </cell>
          <cell r="K237">
            <v>37.5</v>
          </cell>
          <cell r="L237">
            <v>1275</v>
          </cell>
          <cell r="M237">
            <v>0.63218390804597702</v>
          </cell>
        </row>
        <row r="238">
          <cell r="A238">
            <v>41687</v>
          </cell>
          <cell r="B238" t="str">
            <v>MN 2</v>
          </cell>
          <cell r="C238" t="str">
            <v>February 15 - February 21</v>
          </cell>
          <cell r="D238">
            <v>7.5</v>
          </cell>
          <cell r="E238">
            <v>0.625</v>
          </cell>
          <cell r="H238">
            <v>41687</v>
          </cell>
          <cell r="I238" t="str">
            <v>BW 5</v>
          </cell>
          <cell r="J238" t="str">
            <v>February 15 - February 21</v>
          </cell>
          <cell r="K238">
            <v>37.5</v>
          </cell>
          <cell r="L238">
            <v>1275</v>
          </cell>
          <cell r="M238">
            <v>0.63218390804597702</v>
          </cell>
        </row>
        <row r="239">
          <cell r="A239">
            <v>41688</v>
          </cell>
          <cell r="B239" t="str">
            <v>MN 2</v>
          </cell>
          <cell r="C239" t="str">
            <v>February 15 - February 21</v>
          </cell>
          <cell r="D239">
            <v>7.5</v>
          </cell>
          <cell r="E239">
            <v>0.625</v>
          </cell>
          <cell r="H239">
            <v>41688</v>
          </cell>
          <cell r="I239" t="str">
            <v>BW 5</v>
          </cell>
          <cell r="J239" t="str">
            <v>February 15 - February 21</v>
          </cell>
          <cell r="K239">
            <v>37.5</v>
          </cell>
          <cell r="L239">
            <v>1275</v>
          </cell>
          <cell r="M239">
            <v>0.63218390804597702</v>
          </cell>
        </row>
        <row r="240">
          <cell r="A240">
            <v>41689</v>
          </cell>
          <cell r="B240" t="str">
            <v>MN 2</v>
          </cell>
          <cell r="C240" t="str">
            <v>February 15 - February 21</v>
          </cell>
          <cell r="D240">
            <v>7.5</v>
          </cell>
          <cell r="E240">
            <v>0.625</v>
          </cell>
          <cell r="H240">
            <v>41689</v>
          </cell>
          <cell r="I240" t="str">
            <v>BW 5</v>
          </cell>
          <cell r="J240" t="str">
            <v>February 15 - February 21</v>
          </cell>
          <cell r="K240">
            <v>37.5</v>
          </cell>
          <cell r="L240">
            <v>1275</v>
          </cell>
          <cell r="M240">
            <v>0.63218390804597702</v>
          </cell>
        </row>
        <row r="241">
          <cell r="A241">
            <v>41690</v>
          </cell>
          <cell r="B241" t="str">
            <v>MN 2</v>
          </cell>
          <cell r="C241" t="str">
            <v>February 15 - February 21</v>
          </cell>
          <cell r="D241">
            <v>7.5</v>
          </cell>
          <cell r="E241">
            <v>0.625</v>
          </cell>
          <cell r="H241">
            <v>41690</v>
          </cell>
          <cell r="I241" t="str">
            <v>BW 5</v>
          </cell>
          <cell r="J241" t="str">
            <v>February 15 - February 21</v>
          </cell>
          <cell r="K241">
            <v>37.5</v>
          </cell>
          <cell r="L241">
            <v>1275</v>
          </cell>
          <cell r="M241">
            <v>0.63218390804597702</v>
          </cell>
        </row>
        <row r="242">
          <cell r="A242">
            <v>41691</v>
          </cell>
          <cell r="B242" t="str">
            <v>MN 2</v>
          </cell>
          <cell r="C242" t="str">
            <v>February 15 - February 21</v>
          </cell>
          <cell r="D242">
            <v>7.5</v>
          </cell>
          <cell r="E242">
            <v>0.625</v>
          </cell>
          <cell r="H242">
            <v>41691</v>
          </cell>
          <cell r="I242" t="str">
            <v>BW 5</v>
          </cell>
          <cell r="J242" t="str">
            <v>February 15 - February 21</v>
          </cell>
          <cell r="K242">
            <v>37.5</v>
          </cell>
          <cell r="L242">
            <v>1275</v>
          </cell>
          <cell r="M242">
            <v>0.63218390804597702</v>
          </cell>
        </row>
        <row r="243">
          <cell r="A243">
            <v>41692</v>
          </cell>
          <cell r="B243" t="str">
            <v>MN 2</v>
          </cell>
          <cell r="C243" t="str">
            <v>February 22 - February 28</v>
          </cell>
          <cell r="D243">
            <v>7.75</v>
          </cell>
          <cell r="E243">
            <v>0.64583333333333337</v>
          </cell>
          <cell r="H243">
            <v>41692</v>
          </cell>
          <cell r="I243" t="str">
            <v>BW 6</v>
          </cell>
          <cell r="J243" t="str">
            <v>February 22 - February 28</v>
          </cell>
          <cell r="K243">
            <v>37.5</v>
          </cell>
          <cell r="L243">
            <v>1312.5</v>
          </cell>
          <cell r="M243">
            <v>0.65134099616858232</v>
          </cell>
        </row>
        <row r="244">
          <cell r="A244">
            <v>41693</v>
          </cell>
          <cell r="B244" t="str">
            <v>MN 2</v>
          </cell>
          <cell r="C244" t="str">
            <v>February 22 - February 28</v>
          </cell>
          <cell r="D244">
            <v>7.75</v>
          </cell>
          <cell r="E244">
            <v>0.64583333333333337</v>
          </cell>
          <cell r="H244">
            <v>41693</v>
          </cell>
          <cell r="I244" t="str">
            <v>BW 6</v>
          </cell>
          <cell r="J244" t="str">
            <v>February 22 - February 28</v>
          </cell>
          <cell r="K244">
            <v>37.5</v>
          </cell>
          <cell r="L244">
            <v>1312.5</v>
          </cell>
          <cell r="M244">
            <v>0.65134099616858232</v>
          </cell>
        </row>
        <row r="245">
          <cell r="A245">
            <v>41694</v>
          </cell>
          <cell r="B245" t="str">
            <v>MN 2</v>
          </cell>
          <cell r="C245" t="str">
            <v>February 22 - February 28</v>
          </cell>
          <cell r="D245">
            <v>7.75</v>
          </cell>
          <cell r="E245">
            <v>0.64583333333333337</v>
          </cell>
          <cell r="H245">
            <v>41694</v>
          </cell>
          <cell r="I245" t="str">
            <v>BW 6</v>
          </cell>
          <cell r="J245" t="str">
            <v>February 22 - February 28</v>
          </cell>
          <cell r="K245">
            <v>37.5</v>
          </cell>
          <cell r="L245">
            <v>1312.5</v>
          </cell>
          <cell r="M245">
            <v>0.65134099616858232</v>
          </cell>
        </row>
        <row r="246">
          <cell r="A246">
            <v>41695</v>
          </cell>
          <cell r="B246" t="str">
            <v>MN 2</v>
          </cell>
          <cell r="C246" t="str">
            <v>February 22 - February 28</v>
          </cell>
          <cell r="D246">
            <v>7.75</v>
          </cell>
          <cell r="E246">
            <v>0.64583333333333337</v>
          </cell>
          <cell r="H246">
            <v>41695</v>
          </cell>
          <cell r="I246" t="str">
            <v>BW 6</v>
          </cell>
          <cell r="J246" t="str">
            <v>February 22 - February 28</v>
          </cell>
          <cell r="K246">
            <v>37.5</v>
          </cell>
          <cell r="L246">
            <v>1312.5</v>
          </cell>
          <cell r="M246">
            <v>0.65134099616858232</v>
          </cell>
        </row>
        <row r="247">
          <cell r="A247">
            <v>41696</v>
          </cell>
          <cell r="B247" t="str">
            <v>MN 2</v>
          </cell>
          <cell r="C247" t="str">
            <v>February 22 - February 28</v>
          </cell>
          <cell r="D247">
            <v>7.75</v>
          </cell>
          <cell r="E247">
            <v>0.64583333333333337</v>
          </cell>
          <cell r="H247">
            <v>41696</v>
          </cell>
          <cell r="I247" t="str">
            <v>BW 6</v>
          </cell>
          <cell r="J247" t="str">
            <v>February 22 - February 28</v>
          </cell>
          <cell r="K247">
            <v>37.5</v>
          </cell>
          <cell r="L247">
            <v>1312.5</v>
          </cell>
          <cell r="M247">
            <v>0.65134099616858232</v>
          </cell>
        </row>
        <row r="248">
          <cell r="A248">
            <v>41697</v>
          </cell>
          <cell r="B248" t="str">
            <v>MN 2</v>
          </cell>
          <cell r="C248" t="str">
            <v>February 22 - February 28</v>
          </cell>
          <cell r="D248">
            <v>7.75</v>
          </cell>
          <cell r="E248">
            <v>0.64583333333333337</v>
          </cell>
          <cell r="H248">
            <v>41697</v>
          </cell>
          <cell r="I248" t="str">
            <v>BW 6</v>
          </cell>
          <cell r="J248" t="str">
            <v>February 22 - February 28</v>
          </cell>
          <cell r="K248">
            <v>37.5</v>
          </cell>
          <cell r="L248">
            <v>1312.5</v>
          </cell>
          <cell r="M248">
            <v>0.65134099616858232</v>
          </cell>
        </row>
        <row r="249">
          <cell r="A249">
            <v>41698</v>
          </cell>
          <cell r="B249" t="str">
            <v>MN 2</v>
          </cell>
          <cell r="C249" t="str">
            <v>February 22 - February 28</v>
          </cell>
          <cell r="D249">
            <v>7.75</v>
          </cell>
          <cell r="E249">
            <v>0.64583333333333337</v>
          </cell>
          <cell r="H249">
            <v>41698</v>
          </cell>
          <cell r="I249" t="str">
            <v>BW 6</v>
          </cell>
          <cell r="J249" t="str">
            <v>February 22 - February 28</v>
          </cell>
          <cell r="K249">
            <v>37.5</v>
          </cell>
          <cell r="L249">
            <v>1312.5</v>
          </cell>
          <cell r="M249">
            <v>0.65134099616858232</v>
          </cell>
        </row>
        <row r="250">
          <cell r="A250">
            <v>41699</v>
          </cell>
          <cell r="B250" t="str">
            <v>MN 3</v>
          </cell>
          <cell r="C250" t="str">
            <v>March 1 - March 7</v>
          </cell>
          <cell r="D250">
            <v>8</v>
          </cell>
          <cell r="E250">
            <v>0.66666666666666663</v>
          </cell>
          <cell r="H250">
            <v>41699</v>
          </cell>
          <cell r="I250" t="str">
            <v>BW 6</v>
          </cell>
          <cell r="J250" t="str">
            <v>March 1 - March 7</v>
          </cell>
          <cell r="K250">
            <v>37.5</v>
          </cell>
          <cell r="L250">
            <v>1350</v>
          </cell>
          <cell r="M250">
            <v>0.67049808429118773</v>
          </cell>
        </row>
        <row r="251">
          <cell r="A251">
            <v>41700</v>
          </cell>
          <cell r="B251" t="str">
            <v>MN 3</v>
          </cell>
          <cell r="C251" t="str">
            <v>March 1 - March 7</v>
          </cell>
          <cell r="D251">
            <v>8</v>
          </cell>
          <cell r="E251">
            <v>0.66666666666666663</v>
          </cell>
          <cell r="H251">
            <v>41700</v>
          </cell>
          <cell r="I251" t="str">
            <v>BW 6</v>
          </cell>
          <cell r="J251" t="str">
            <v>March 1 - March 7</v>
          </cell>
          <cell r="K251">
            <v>37.5</v>
          </cell>
          <cell r="L251">
            <v>1350</v>
          </cell>
          <cell r="M251">
            <v>0.67049808429118773</v>
          </cell>
        </row>
        <row r="252">
          <cell r="A252">
            <v>41701</v>
          </cell>
          <cell r="B252" t="str">
            <v>MN 3</v>
          </cell>
          <cell r="C252" t="str">
            <v>March 1 - March 7</v>
          </cell>
          <cell r="D252">
            <v>8</v>
          </cell>
          <cell r="E252">
            <v>0.66666666666666663</v>
          </cell>
          <cell r="H252">
            <v>41701</v>
          </cell>
          <cell r="I252" t="str">
            <v>BW 6</v>
          </cell>
          <cell r="J252" t="str">
            <v>March 1 - March 7</v>
          </cell>
          <cell r="K252">
            <v>37.5</v>
          </cell>
          <cell r="L252">
            <v>1350</v>
          </cell>
          <cell r="M252">
            <v>0.67049808429118773</v>
          </cell>
        </row>
        <row r="253">
          <cell r="A253">
            <v>41702</v>
          </cell>
          <cell r="B253" t="str">
            <v>MN 3</v>
          </cell>
          <cell r="C253" t="str">
            <v>March 1 - March 7</v>
          </cell>
          <cell r="D253">
            <v>8</v>
          </cell>
          <cell r="E253">
            <v>0.66666666666666663</v>
          </cell>
          <cell r="H253">
            <v>41702</v>
          </cell>
          <cell r="I253" t="str">
            <v>BW 6</v>
          </cell>
          <cell r="J253" t="str">
            <v>March 1 - March 7</v>
          </cell>
          <cell r="K253">
            <v>37.5</v>
          </cell>
          <cell r="L253">
            <v>1350</v>
          </cell>
          <cell r="M253">
            <v>0.67049808429118773</v>
          </cell>
        </row>
        <row r="254">
          <cell r="A254">
            <v>41703</v>
          </cell>
          <cell r="B254" t="str">
            <v>MN 3</v>
          </cell>
          <cell r="C254" t="str">
            <v>March 1 - March 7</v>
          </cell>
          <cell r="D254">
            <v>8</v>
          </cell>
          <cell r="E254">
            <v>0.66666666666666663</v>
          </cell>
          <cell r="H254">
            <v>41703</v>
          </cell>
          <cell r="I254" t="str">
            <v>BW 6</v>
          </cell>
          <cell r="J254" t="str">
            <v>March 1 - March 7</v>
          </cell>
          <cell r="K254">
            <v>37.5</v>
          </cell>
          <cell r="L254">
            <v>1350</v>
          </cell>
          <cell r="M254">
            <v>0.67049808429118773</v>
          </cell>
        </row>
        <row r="255">
          <cell r="A255">
            <v>41704</v>
          </cell>
          <cell r="B255" t="str">
            <v>MN 3</v>
          </cell>
          <cell r="C255" t="str">
            <v>March 1 - March 7</v>
          </cell>
          <cell r="D255">
            <v>8</v>
          </cell>
          <cell r="E255">
            <v>0.66666666666666663</v>
          </cell>
          <cell r="H255">
            <v>41704</v>
          </cell>
          <cell r="I255" t="str">
            <v>BW 6</v>
          </cell>
          <cell r="J255" t="str">
            <v>March 1 - March 7</v>
          </cell>
          <cell r="K255">
            <v>37.5</v>
          </cell>
          <cell r="L255">
            <v>1350</v>
          </cell>
          <cell r="M255">
            <v>0.67049808429118773</v>
          </cell>
        </row>
        <row r="256">
          <cell r="A256">
            <v>41705</v>
          </cell>
          <cell r="B256" t="str">
            <v>MN 3</v>
          </cell>
          <cell r="C256" t="str">
            <v>March 1 - March 7</v>
          </cell>
          <cell r="D256">
            <v>8</v>
          </cell>
          <cell r="E256">
            <v>0.66666666666666663</v>
          </cell>
          <cell r="H256">
            <v>41705</v>
          </cell>
          <cell r="I256" t="str">
            <v>BW 6</v>
          </cell>
          <cell r="J256" t="str">
            <v>March 1 - March 7</v>
          </cell>
          <cell r="K256">
            <v>37.5</v>
          </cell>
          <cell r="L256">
            <v>1350</v>
          </cell>
          <cell r="M256">
            <v>0.67049808429118773</v>
          </cell>
        </row>
        <row r="257">
          <cell r="A257">
            <v>41706</v>
          </cell>
          <cell r="B257" t="str">
            <v>MN 3</v>
          </cell>
          <cell r="C257" t="str">
            <v>March 8 - March 15</v>
          </cell>
          <cell r="D257">
            <v>8.25</v>
          </cell>
          <cell r="E257">
            <v>0.6875</v>
          </cell>
          <cell r="H257">
            <v>41706</v>
          </cell>
          <cell r="I257" t="str">
            <v>BW 7</v>
          </cell>
          <cell r="J257" t="str">
            <v>March 8 - March 14</v>
          </cell>
          <cell r="K257">
            <v>37.5</v>
          </cell>
          <cell r="L257">
            <v>1387.5</v>
          </cell>
          <cell r="M257">
            <v>0.68965517241379315</v>
          </cell>
        </row>
        <row r="258">
          <cell r="A258">
            <v>41707</v>
          </cell>
          <cell r="B258" t="str">
            <v>MN 3</v>
          </cell>
          <cell r="C258" t="str">
            <v>March 8 - March 15</v>
          </cell>
          <cell r="D258">
            <v>8.25</v>
          </cell>
          <cell r="E258">
            <v>0.6875</v>
          </cell>
          <cell r="H258">
            <v>41707</v>
          </cell>
          <cell r="I258" t="str">
            <v>BW 7</v>
          </cell>
          <cell r="J258" t="str">
            <v>March 8 - March 14</v>
          </cell>
          <cell r="K258">
            <v>37.5</v>
          </cell>
          <cell r="L258">
            <v>1387.5</v>
          </cell>
          <cell r="M258">
            <v>0.68965517241379315</v>
          </cell>
        </row>
        <row r="259">
          <cell r="A259">
            <v>41708</v>
          </cell>
          <cell r="B259" t="str">
            <v>MN 3</v>
          </cell>
          <cell r="C259" t="str">
            <v>March 8 - March 15</v>
          </cell>
          <cell r="D259">
            <v>8.25</v>
          </cell>
          <cell r="E259">
            <v>0.6875</v>
          </cell>
          <cell r="H259">
            <v>41708</v>
          </cell>
          <cell r="I259" t="str">
            <v>BW 7</v>
          </cell>
          <cell r="J259" t="str">
            <v>March 8 - March 14</v>
          </cell>
          <cell r="K259">
            <v>37.5</v>
          </cell>
          <cell r="L259">
            <v>1387.5</v>
          </cell>
          <cell r="M259">
            <v>0.68965517241379315</v>
          </cell>
        </row>
        <row r="260">
          <cell r="A260">
            <v>41709</v>
          </cell>
          <cell r="B260" t="str">
            <v>MN 3</v>
          </cell>
          <cell r="C260" t="str">
            <v>March 8 - March 15</v>
          </cell>
          <cell r="D260">
            <v>8.25</v>
          </cell>
          <cell r="E260">
            <v>0.6875</v>
          </cell>
          <cell r="H260">
            <v>41709</v>
          </cell>
          <cell r="I260" t="str">
            <v>BW 7</v>
          </cell>
          <cell r="J260" t="str">
            <v>March 8 - March 14</v>
          </cell>
          <cell r="K260">
            <v>37.5</v>
          </cell>
          <cell r="L260">
            <v>1387.5</v>
          </cell>
          <cell r="M260">
            <v>0.68965517241379315</v>
          </cell>
        </row>
        <row r="261">
          <cell r="A261">
            <v>41710</v>
          </cell>
          <cell r="B261" t="str">
            <v>MN 3</v>
          </cell>
          <cell r="C261" t="str">
            <v>March 8 - March 15</v>
          </cell>
          <cell r="D261">
            <v>8.25</v>
          </cell>
          <cell r="E261">
            <v>0.6875</v>
          </cell>
          <cell r="H261">
            <v>41710</v>
          </cell>
          <cell r="I261" t="str">
            <v>BW 7</v>
          </cell>
          <cell r="J261" t="str">
            <v>March 8 - March 14</v>
          </cell>
          <cell r="K261">
            <v>37.5</v>
          </cell>
          <cell r="L261">
            <v>1387.5</v>
          </cell>
          <cell r="M261">
            <v>0.68965517241379315</v>
          </cell>
        </row>
        <row r="262">
          <cell r="A262">
            <v>41711</v>
          </cell>
          <cell r="B262" t="str">
            <v>MN 3</v>
          </cell>
          <cell r="C262" t="str">
            <v>March 8 - March 15</v>
          </cell>
          <cell r="D262">
            <v>8.25</v>
          </cell>
          <cell r="E262">
            <v>0.6875</v>
          </cell>
          <cell r="H262">
            <v>41711</v>
          </cell>
          <cell r="I262" t="str">
            <v>BW 7</v>
          </cell>
          <cell r="J262" t="str">
            <v>March 8 - March 14</v>
          </cell>
          <cell r="K262">
            <v>37.5</v>
          </cell>
          <cell r="L262">
            <v>1387.5</v>
          </cell>
          <cell r="M262">
            <v>0.68965517241379315</v>
          </cell>
        </row>
        <row r="263">
          <cell r="A263">
            <v>41712</v>
          </cell>
          <cell r="B263" t="str">
            <v>MN 3</v>
          </cell>
          <cell r="C263" t="str">
            <v>March 8 - March 15</v>
          </cell>
          <cell r="D263">
            <v>8.25</v>
          </cell>
          <cell r="E263">
            <v>0.6875</v>
          </cell>
          <cell r="H263">
            <v>41712</v>
          </cell>
          <cell r="I263" t="str">
            <v>BW 7</v>
          </cell>
          <cell r="J263" t="str">
            <v>March 8 - March 14</v>
          </cell>
          <cell r="K263">
            <v>37.5</v>
          </cell>
          <cell r="L263">
            <v>1387.5</v>
          </cell>
          <cell r="M263">
            <v>0.68965517241379315</v>
          </cell>
        </row>
        <row r="264">
          <cell r="A264">
            <v>41713</v>
          </cell>
          <cell r="B264" t="str">
            <v>MN 3</v>
          </cell>
          <cell r="C264" t="str">
            <v>March 8 - March 15</v>
          </cell>
          <cell r="D264">
            <v>8.25</v>
          </cell>
          <cell r="E264">
            <v>0.6875</v>
          </cell>
          <cell r="H264">
            <v>41713</v>
          </cell>
          <cell r="I264" t="str">
            <v>BW 7</v>
          </cell>
          <cell r="J264" t="str">
            <v>March 15 - March 21</v>
          </cell>
          <cell r="K264">
            <v>37.5</v>
          </cell>
          <cell r="L264">
            <v>1425</v>
          </cell>
          <cell r="M264">
            <v>0.70881226053639845</v>
          </cell>
        </row>
        <row r="265">
          <cell r="A265">
            <v>41714</v>
          </cell>
          <cell r="B265" t="str">
            <v>MN 3</v>
          </cell>
          <cell r="C265" t="str">
            <v>March 16 - March 22</v>
          </cell>
          <cell r="D265">
            <v>8.5</v>
          </cell>
          <cell r="E265">
            <v>0.70833333333333337</v>
          </cell>
          <cell r="H265">
            <v>41714</v>
          </cell>
          <cell r="I265" t="str">
            <v>BW 7</v>
          </cell>
          <cell r="J265" t="str">
            <v>March 15 - March 21</v>
          </cell>
          <cell r="K265">
            <v>37.5</v>
          </cell>
          <cell r="L265">
            <v>1425</v>
          </cell>
          <cell r="M265">
            <v>0.70881226053639845</v>
          </cell>
        </row>
        <row r="266">
          <cell r="A266">
            <v>41715</v>
          </cell>
          <cell r="B266" t="str">
            <v>MN 3</v>
          </cell>
          <cell r="C266" t="str">
            <v>March 16 - March 22</v>
          </cell>
          <cell r="D266">
            <v>8.5</v>
          </cell>
          <cell r="E266">
            <v>0.70833333333333337</v>
          </cell>
          <cell r="H266">
            <v>41715</v>
          </cell>
          <cell r="I266" t="str">
            <v>BW 7</v>
          </cell>
          <cell r="J266" t="str">
            <v>March 15 - March 21</v>
          </cell>
          <cell r="K266">
            <v>37.5</v>
          </cell>
          <cell r="L266">
            <v>1425</v>
          </cell>
          <cell r="M266">
            <v>0.70881226053639845</v>
          </cell>
        </row>
        <row r="267">
          <cell r="A267">
            <v>41716</v>
          </cell>
          <cell r="B267" t="str">
            <v>MN 3</v>
          </cell>
          <cell r="C267" t="str">
            <v>March 16 - March 22</v>
          </cell>
          <cell r="D267">
            <v>8.5</v>
          </cell>
          <cell r="E267">
            <v>0.70833333333333337</v>
          </cell>
          <cell r="H267">
            <v>41716</v>
          </cell>
          <cell r="I267" t="str">
            <v>BW 7</v>
          </cell>
          <cell r="J267" t="str">
            <v>March 15 - March 21</v>
          </cell>
          <cell r="K267">
            <v>37.5</v>
          </cell>
          <cell r="L267">
            <v>1425</v>
          </cell>
          <cell r="M267">
            <v>0.70881226053639845</v>
          </cell>
        </row>
        <row r="268">
          <cell r="A268">
            <v>41717</v>
          </cell>
          <cell r="B268" t="str">
            <v>MN 3</v>
          </cell>
          <cell r="C268" t="str">
            <v>March 16 - March 22</v>
          </cell>
          <cell r="D268">
            <v>8.5</v>
          </cell>
          <cell r="E268">
            <v>0.70833333333333337</v>
          </cell>
          <cell r="H268">
            <v>41717</v>
          </cell>
          <cell r="I268" t="str">
            <v>BW 7</v>
          </cell>
          <cell r="J268" t="str">
            <v>March 15 - March 21</v>
          </cell>
          <cell r="K268">
            <v>37.5</v>
          </cell>
          <cell r="L268">
            <v>1425</v>
          </cell>
          <cell r="M268">
            <v>0.70881226053639845</v>
          </cell>
        </row>
        <row r="269">
          <cell r="A269">
            <v>41718</v>
          </cell>
          <cell r="B269" t="str">
            <v>MN 3</v>
          </cell>
          <cell r="C269" t="str">
            <v>March 16 - March 22</v>
          </cell>
          <cell r="D269">
            <v>8.5</v>
          </cell>
          <cell r="E269">
            <v>0.70833333333333337</v>
          </cell>
          <cell r="H269">
            <v>41718</v>
          </cell>
          <cell r="I269" t="str">
            <v>BW 7</v>
          </cell>
          <cell r="J269" t="str">
            <v>March 15 - March 21</v>
          </cell>
          <cell r="K269">
            <v>37.5</v>
          </cell>
          <cell r="L269">
            <v>1425</v>
          </cell>
          <cell r="M269">
            <v>0.70881226053639845</v>
          </cell>
        </row>
        <row r="270">
          <cell r="A270">
            <v>41719</v>
          </cell>
          <cell r="B270" t="str">
            <v>MN 3</v>
          </cell>
          <cell r="C270" t="str">
            <v>March 16 - March 22</v>
          </cell>
          <cell r="D270">
            <v>8.5</v>
          </cell>
          <cell r="E270">
            <v>0.70833333333333337</v>
          </cell>
          <cell r="H270">
            <v>41719</v>
          </cell>
          <cell r="I270" t="str">
            <v>BW 7</v>
          </cell>
          <cell r="J270" t="str">
            <v>March 15 - March 21</v>
          </cell>
          <cell r="K270">
            <v>37.5</v>
          </cell>
          <cell r="L270">
            <v>1425</v>
          </cell>
          <cell r="M270">
            <v>0.70881226053639845</v>
          </cell>
        </row>
        <row r="271">
          <cell r="A271">
            <v>41720</v>
          </cell>
          <cell r="B271" t="str">
            <v>MN 3</v>
          </cell>
          <cell r="C271" t="str">
            <v>March 16 - March 22</v>
          </cell>
          <cell r="D271">
            <v>8.5</v>
          </cell>
          <cell r="E271">
            <v>0.70833333333333337</v>
          </cell>
          <cell r="H271">
            <v>41720</v>
          </cell>
          <cell r="I271" t="str">
            <v>BW 8</v>
          </cell>
          <cell r="J271" t="str">
            <v>March 22 - March 28</v>
          </cell>
          <cell r="K271">
            <v>37.5</v>
          </cell>
          <cell r="L271">
            <v>1462.5</v>
          </cell>
          <cell r="M271">
            <v>0.72796934865900387</v>
          </cell>
        </row>
        <row r="272">
          <cell r="A272">
            <v>41721</v>
          </cell>
          <cell r="B272" t="str">
            <v>MN 3</v>
          </cell>
          <cell r="C272" t="str">
            <v>March 23 - March 31</v>
          </cell>
          <cell r="D272">
            <v>8.75</v>
          </cell>
          <cell r="E272">
            <v>0.72916666666666663</v>
          </cell>
          <cell r="H272">
            <v>41721</v>
          </cell>
          <cell r="I272" t="str">
            <v>BW 8</v>
          </cell>
          <cell r="J272" t="str">
            <v>March 22 - March 28</v>
          </cell>
          <cell r="K272">
            <v>37.5</v>
          </cell>
          <cell r="L272">
            <v>1462.5</v>
          </cell>
          <cell r="M272">
            <v>0.72796934865900387</v>
          </cell>
        </row>
        <row r="273">
          <cell r="A273">
            <v>41722</v>
          </cell>
          <cell r="B273" t="str">
            <v>MN 3</v>
          </cell>
          <cell r="C273" t="str">
            <v>March 23 - March 31</v>
          </cell>
          <cell r="D273">
            <v>8.75</v>
          </cell>
          <cell r="E273">
            <v>0.72916666666666663</v>
          </cell>
          <cell r="H273">
            <v>41722</v>
          </cell>
          <cell r="I273" t="str">
            <v>BW 8</v>
          </cell>
          <cell r="J273" t="str">
            <v>March 22 - March 28</v>
          </cell>
          <cell r="K273">
            <v>37.5</v>
          </cell>
          <cell r="L273">
            <v>1462.5</v>
          </cell>
          <cell r="M273">
            <v>0.72796934865900387</v>
          </cell>
        </row>
        <row r="274">
          <cell r="A274">
            <v>41723</v>
          </cell>
          <cell r="B274" t="str">
            <v>MN 3</v>
          </cell>
          <cell r="C274" t="str">
            <v>March 23 - March 31</v>
          </cell>
          <cell r="D274">
            <v>8.75</v>
          </cell>
          <cell r="E274">
            <v>0.72916666666666663</v>
          </cell>
          <cell r="H274">
            <v>41723</v>
          </cell>
          <cell r="I274" t="str">
            <v>BW 8</v>
          </cell>
          <cell r="J274" t="str">
            <v>March 22 - March 28</v>
          </cell>
          <cell r="K274">
            <v>37.5</v>
          </cell>
          <cell r="L274">
            <v>1462.5</v>
          </cell>
          <cell r="M274">
            <v>0.72796934865900387</v>
          </cell>
        </row>
        <row r="275">
          <cell r="A275">
            <v>41724</v>
          </cell>
          <cell r="B275" t="str">
            <v>MN 3</v>
          </cell>
          <cell r="C275" t="str">
            <v>March 23 - March 31</v>
          </cell>
          <cell r="D275">
            <v>8.75</v>
          </cell>
          <cell r="E275">
            <v>0.72916666666666663</v>
          </cell>
          <cell r="H275">
            <v>41724</v>
          </cell>
          <cell r="I275" t="str">
            <v>BW 8</v>
          </cell>
          <cell r="J275" t="str">
            <v>March 22 - March 28</v>
          </cell>
          <cell r="K275">
            <v>37.5</v>
          </cell>
          <cell r="L275">
            <v>1462.5</v>
          </cell>
          <cell r="M275">
            <v>0.72796934865900387</v>
          </cell>
        </row>
        <row r="276">
          <cell r="A276">
            <v>41725</v>
          </cell>
          <cell r="B276" t="str">
            <v>MN 3</v>
          </cell>
          <cell r="C276" t="str">
            <v>March 23 - March 31</v>
          </cell>
          <cell r="D276">
            <v>8.75</v>
          </cell>
          <cell r="E276">
            <v>0.72916666666666663</v>
          </cell>
          <cell r="H276">
            <v>41725</v>
          </cell>
          <cell r="I276" t="str">
            <v>BW 8</v>
          </cell>
          <cell r="J276" t="str">
            <v>March 22 - March 28</v>
          </cell>
          <cell r="K276">
            <v>37.5</v>
          </cell>
          <cell r="L276">
            <v>1462.5</v>
          </cell>
          <cell r="M276">
            <v>0.72796934865900387</v>
          </cell>
        </row>
        <row r="277">
          <cell r="A277">
            <v>41726</v>
          </cell>
          <cell r="B277" t="str">
            <v>MN 3</v>
          </cell>
          <cell r="C277" t="str">
            <v>March 23 - March 31</v>
          </cell>
          <cell r="D277">
            <v>8.75</v>
          </cell>
          <cell r="E277">
            <v>0.72916666666666663</v>
          </cell>
          <cell r="H277">
            <v>41726</v>
          </cell>
          <cell r="I277" t="str">
            <v>BW 8</v>
          </cell>
          <cell r="J277" t="str">
            <v>March 22 - March 28</v>
          </cell>
          <cell r="K277">
            <v>37.5</v>
          </cell>
          <cell r="L277">
            <v>1462.5</v>
          </cell>
          <cell r="M277">
            <v>0.72796934865900387</v>
          </cell>
        </row>
        <row r="278">
          <cell r="A278">
            <v>41727</v>
          </cell>
          <cell r="B278" t="str">
            <v>MN 3</v>
          </cell>
          <cell r="C278" t="str">
            <v>March 23 - March 31</v>
          </cell>
          <cell r="D278">
            <v>8.75</v>
          </cell>
          <cell r="E278">
            <v>0.72916666666666663</v>
          </cell>
          <cell r="H278">
            <v>41727</v>
          </cell>
          <cell r="I278" t="str">
            <v>BW 8</v>
          </cell>
          <cell r="J278" t="str">
            <v>March 29 - April 4</v>
          </cell>
          <cell r="K278">
            <v>37.5</v>
          </cell>
          <cell r="L278">
            <v>1500</v>
          </cell>
          <cell r="M278">
            <v>0.74712643678160917</v>
          </cell>
        </row>
        <row r="279">
          <cell r="A279">
            <v>41728</v>
          </cell>
          <cell r="B279" t="str">
            <v>MN 3</v>
          </cell>
          <cell r="C279" t="str">
            <v>March 23 - March 31</v>
          </cell>
          <cell r="D279">
            <v>8.75</v>
          </cell>
          <cell r="E279">
            <v>0.72916666666666663</v>
          </cell>
          <cell r="H279">
            <v>41728</v>
          </cell>
          <cell r="I279" t="str">
            <v>BW 8</v>
          </cell>
          <cell r="J279" t="str">
            <v>March 29 - April 4</v>
          </cell>
          <cell r="K279">
            <v>37.5</v>
          </cell>
          <cell r="L279">
            <v>1500</v>
          </cell>
          <cell r="M279">
            <v>0.74712643678160917</v>
          </cell>
        </row>
        <row r="280">
          <cell r="A280">
            <v>41729</v>
          </cell>
          <cell r="B280" t="str">
            <v>MN 3</v>
          </cell>
          <cell r="C280" t="str">
            <v>March 23 - March 31</v>
          </cell>
          <cell r="D280">
            <v>8.75</v>
          </cell>
          <cell r="E280">
            <v>0.72916666666666663</v>
          </cell>
          <cell r="H280">
            <v>41729</v>
          </cell>
          <cell r="I280" t="str">
            <v>BW 8</v>
          </cell>
          <cell r="J280" t="str">
            <v>March 29 - April 4</v>
          </cell>
          <cell r="K280">
            <v>37.5</v>
          </cell>
          <cell r="L280">
            <v>1500</v>
          </cell>
          <cell r="M280">
            <v>0.74712643678160917</v>
          </cell>
        </row>
        <row r="281">
          <cell r="A281">
            <v>41730</v>
          </cell>
          <cell r="B281" t="str">
            <v>MN 4</v>
          </cell>
          <cell r="C281" t="str">
            <v>April 1 - April 7</v>
          </cell>
          <cell r="D281">
            <v>9</v>
          </cell>
          <cell r="E281">
            <v>0.75</v>
          </cell>
          <cell r="H281">
            <v>41730</v>
          </cell>
          <cell r="I281" t="str">
            <v>BW 8</v>
          </cell>
          <cell r="J281" t="str">
            <v>March 29 - April 4</v>
          </cell>
          <cell r="K281">
            <v>37.5</v>
          </cell>
          <cell r="L281">
            <v>1500</v>
          </cell>
          <cell r="M281">
            <v>0.74712643678160917</v>
          </cell>
        </row>
        <row r="282">
          <cell r="A282">
            <v>41731</v>
          </cell>
          <cell r="B282" t="str">
            <v>MN 4</v>
          </cell>
          <cell r="C282" t="str">
            <v>April 1 - April 7</v>
          </cell>
          <cell r="D282">
            <v>9</v>
          </cell>
          <cell r="E282">
            <v>0.75</v>
          </cell>
          <cell r="H282">
            <v>41731</v>
          </cell>
          <cell r="I282" t="str">
            <v>BW 8</v>
          </cell>
          <cell r="J282" t="str">
            <v>March 29 - April 4</v>
          </cell>
          <cell r="K282">
            <v>37.5</v>
          </cell>
          <cell r="L282">
            <v>1500</v>
          </cell>
          <cell r="M282">
            <v>0.74712643678160917</v>
          </cell>
        </row>
        <row r="283">
          <cell r="A283">
            <v>41732</v>
          </cell>
          <cell r="B283" t="str">
            <v>MN 4</v>
          </cell>
          <cell r="C283" t="str">
            <v>April 1 - April 7</v>
          </cell>
          <cell r="D283">
            <v>9</v>
          </cell>
          <cell r="E283">
            <v>0.75</v>
          </cell>
          <cell r="H283">
            <v>41732</v>
          </cell>
          <cell r="I283" t="str">
            <v>BW 8</v>
          </cell>
          <cell r="J283" t="str">
            <v>March 29 - April 4</v>
          </cell>
          <cell r="K283">
            <v>37.5</v>
          </cell>
          <cell r="L283">
            <v>1500</v>
          </cell>
          <cell r="M283">
            <v>0.74712643678160917</v>
          </cell>
        </row>
        <row r="284">
          <cell r="A284">
            <v>41733</v>
          </cell>
          <cell r="B284" t="str">
            <v>MN 4</v>
          </cell>
          <cell r="C284" t="str">
            <v>April 1 - April 7</v>
          </cell>
          <cell r="D284">
            <v>9</v>
          </cell>
          <cell r="E284">
            <v>0.75</v>
          </cell>
          <cell r="H284">
            <v>41733</v>
          </cell>
          <cell r="I284" t="str">
            <v>BW 8</v>
          </cell>
          <cell r="J284" t="str">
            <v>March 29 - April 4</v>
          </cell>
          <cell r="K284">
            <v>37.5</v>
          </cell>
          <cell r="L284">
            <v>1500</v>
          </cell>
          <cell r="M284">
            <v>0.74712643678160917</v>
          </cell>
        </row>
        <row r="285">
          <cell r="A285">
            <v>41734</v>
          </cell>
          <cell r="B285" t="str">
            <v>MN 4</v>
          </cell>
          <cell r="C285" t="str">
            <v>April 1 - April 7</v>
          </cell>
          <cell r="D285">
            <v>9</v>
          </cell>
          <cell r="E285">
            <v>0.75</v>
          </cell>
          <cell r="H285">
            <v>41734</v>
          </cell>
          <cell r="I285" t="str">
            <v>BW 9</v>
          </cell>
          <cell r="J285" t="str">
            <v>April 5 - April 11</v>
          </cell>
          <cell r="K285">
            <v>37.5</v>
          </cell>
          <cell r="L285">
            <v>1537.5</v>
          </cell>
          <cell r="M285">
            <v>0.76628352490421459</v>
          </cell>
        </row>
        <row r="286">
          <cell r="A286">
            <v>41735</v>
          </cell>
          <cell r="B286" t="str">
            <v>MN 4</v>
          </cell>
          <cell r="C286" t="str">
            <v>April 1 - April 7</v>
          </cell>
          <cell r="D286">
            <v>9</v>
          </cell>
          <cell r="E286">
            <v>0.75</v>
          </cell>
          <cell r="H286">
            <v>41735</v>
          </cell>
          <cell r="I286" t="str">
            <v>BW 9</v>
          </cell>
          <cell r="J286" t="str">
            <v>April 5 - April 11</v>
          </cell>
          <cell r="K286">
            <v>37.5</v>
          </cell>
          <cell r="L286">
            <v>1537.5</v>
          </cell>
          <cell r="M286">
            <v>0.76628352490421459</v>
          </cell>
        </row>
        <row r="287">
          <cell r="A287">
            <v>41736</v>
          </cell>
          <cell r="B287" t="str">
            <v>MN 4</v>
          </cell>
          <cell r="C287" t="str">
            <v>April 1 - April 7</v>
          </cell>
          <cell r="D287">
            <v>9</v>
          </cell>
          <cell r="E287">
            <v>0.75</v>
          </cell>
          <cell r="H287">
            <v>41736</v>
          </cell>
          <cell r="I287" t="str">
            <v>BW 9</v>
          </cell>
          <cell r="J287" t="str">
            <v>April 5 - April 11</v>
          </cell>
          <cell r="K287">
            <v>37.5</v>
          </cell>
          <cell r="L287">
            <v>1537.5</v>
          </cell>
          <cell r="M287">
            <v>0.76628352490421459</v>
          </cell>
        </row>
        <row r="288">
          <cell r="A288">
            <v>41737</v>
          </cell>
          <cell r="B288" t="str">
            <v>MN 4</v>
          </cell>
          <cell r="C288" t="str">
            <v>April 8 - April 15</v>
          </cell>
          <cell r="D288">
            <v>9.25</v>
          </cell>
          <cell r="E288">
            <v>0.77083333333333337</v>
          </cell>
          <cell r="H288">
            <v>41737</v>
          </cell>
          <cell r="I288" t="str">
            <v>BW 9</v>
          </cell>
          <cell r="J288" t="str">
            <v>April 5 - April 11</v>
          </cell>
          <cell r="K288">
            <v>37.5</v>
          </cell>
          <cell r="L288">
            <v>1537.5</v>
          </cell>
          <cell r="M288">
            <v>0.76628352490421459</v>
          </cell>
        </row>
        <row r="289">
          <cell r="A289">
            <v>41738</v>
          </cell>
          <cell r="B289" t="str">
            <v>MN 4</v>
          </cell>
          <cell r="C289" t="str">
            <v>April 8 - April 15</v>
          </cell>
          <cell r="D289">
            <v>9.25</v>
          </cell>
          <cell r="E289">
            <v>0.77083333333333337</v>
          </cell>
          <cell r="H289">
            <v>41738</v>
          </cell>
          <cell r="I289" t="str">
            <v>BW 9</v>
          </cell>
          <cell r="J289" t="str">
            <v>April 5 - April 11</v>
          </cell>
          <cell r="K289">
            <v>37.5</v>
          </cell>
          <cell r="L289">
            <v>1537.5</v>
          </cell>
          <cell r="M289">
            <v>0.76628352490421459</v>
          </cell>
        </row>
        <row r="290">
          <cell r="A290">
            <v>41739</v>
          </cell>
          <cell r="B290" t="str">
            <v>MN 4</v>
          </cell>
          <cell r="C290" t="str">
            <v>April 8 - April 15</v>
          </cell>
          <cell r="D290">
            <v>9.25</v>
          </cell>
          <cell r="E290">
            <v>0.77083333333333337</v>
          </cell>
          <cell r="H290">
            <v>41739</v>
          </cell>
          <cell r="I290" t="str">
            <v>BW 9</v>
          </cell>
          <cell r="J290" t="str">
            <v>April 5 - April 11</v>
          </cell>
          <cell r="K290">
            <v>37.5</v>
          </cell>
          <cell r="L290">
            <v>1537.5</v>
          </cell>
          <cell r="M290">
            <v>0.76628352490421459</v>
          </cell>
        </row>
        <row r="291">
          <cell r="A291">
            <v>41740</v>
          </cell>
          <cell r="B291" t="str">
            <v>MN 4</v>
          </cell>
          <cell r="C291" t="str">
            <v>April 8 - April 15</v>
          </cell>
          <cell r="D291">
            <v>9.25</v>
          </cell>
          <cell r="E291">
            <v>0.77083333333333337</v>
          </cell>
          <cell r="H291">
            <v>41740</v>
          </cell>
          <cell r="I291" t="str">
            <v>BW 9</v>
          </cell>
          <cell r="J291" t="str">
            <v>April 5 - April 11</v>
          </cell>
          <cell r="K291">
            <v>37.5</v>
          </cell>
          <cell r="L291">
            <v>1537.5</v>
          </cell>
          <cell r="M291">
            <v>0.76628352490421459</v>
          </cell>
        </row>
        <row r="292">
          <cell r="A292">
            <v>41741</v>
          </cell>
          <cell r="B292" t="str">
            <v>MN 4</v>
          </cell>
          <cell r="C292" t="str">
            <v>April 8 - April 15</v>
          </cell>
          <cell r="D292">
            <v>9.25</v>
          </cell>
          <cell r="E292">
            <v>0.77083333333333337</v>
          </cell>
          <cell r="H292">
            <v>41741</v>
          </cell>
          <cell r="I292" t="str">
            <v>BW 9</v>
          </cell>
          <cell r="J292" t="str">
            <v>April 12 - April 18</v>
          </cell>
          <cell r="K292">
            <v>37.5</v>
          </cell>
          <cell r="L292">
            <v>1575</v>
          </cell>
          <cell r="M292">
            <v>0.78544061302681989</v>
          </cell>
        </row>
        <row r="293">
          <cell r="A293">
            <v>41742</v>
          </cell>
          <cell r="B293" t="str">
            <v>MN 4</v>
          </cell>
          <cell r="C293" t="str">
            <v>April 8 - April 15</v>
          </cell>
          <cell r="D293">
            <v>9.25</v>
          </cell>
          <cell r="E293">
            <v>0.77083333333333337</v>
          </cell>
          <cell r="H293">
            <v>41742</v>
          </cell>
          <cell r="I293" t="str">
            <v>BW 9</v>
          </cell>
          <cell r="J293" t="str">
            <v>April 12 - April 18</v>
          </cell>
          <cell r="K293">
            <v>37.5</v>
          </cell>
          <cell r="L293">
            <v>1575</v>
          </cell>
          <cell r="M293">
            <v>0.78544061302681989</v>
          </cell>
        </row>
        <row r="294">
          <cell r="A294">
            <v>41743</v>
          </cell>
          <cell r="B294" t="str">
            <v>MN 4</v>
          </cell>
          <cell r="C294" t="str">
            <v>April 8 - April 15</v>
          </cell>
          <cell r="D294">
            <v>9.25</v>
          </cell>
          <cell r="E294">
            <v>0.77083333333333337</v>
          </cell>
          <cell r="H294">
            <v>41743</v>
          </cell>
          <cell r="I294" t="str">
            <v>BW 9</v>
          </cell>
          <cell r="J294" t="str">
            <v>April 12 - April 18</v>
          </cell>
          <cell r="K294">
            <v>37.5</v>
          </cell>
          <cell r="L294">
            <v>1575</v>
          </cell>
          <cell r="M294">
            <v>0.78544061302681989</v>
          </cell>
        </row>
        <row r="295">
          <cell r="A295">
            <v>41744</v>
          </cell>
          <cell r="B295" t="str">
            <v>MN 4</v>
          </cell>
          <cell r="C295" t="str">
            <v>April 8 - April 15</v>
          </cell>
          <cell r="D295">
            <v>9.25</v>
          </cell>
          <cell r="E295">
            <v>0.77083333333333337</v>
          </cell>
          <cell r="H295">
            <v>41744</v>
          </cell>
          <cell r="I295" t="str">
            <v>BW 9</v>
          </cell>
          <cell r="J295" t="str">
            <v>April 12 - April 18</v>
          </cell>
          <cell r="K295">
            <v>37.5</v>
          </cell>
          <cell r="L295">
            <v>1575</v>
          </cell>
          <cell r="M295">
            <v>0.78544061302681989</v>
          </cell>
        </row>
        <row r="296">
          <cell r="A296">
            <v>41745</v>
          </cell>
          <cell r="B296" t="str">
            <v>MN 4</v>
          </cell>
          <cell r="C296" t="str">
            <v>April 16 - April 22</v>
          </cell>
          <cell r="D296">
            <v>9.5</v>
          </cell>
          <cell r="E296">
            <v>0.79166666666666663</v>
          </cell>
          <cell r="H296">
            <v>41745</v>
          </cell>
          <cell r="I296" t="str">
            <v>BW 9</v>
          </cell>
          <cell r="J296" t="str">
            <v>April 12 - April 18</v>
          </cell>
          <cell r="K296">
            <v>37.5</v>
          </cell>
          <cell r="L296">
            <v>1575</v>
          </cell>
          <cell r="M296">
            <v>0.78544061302681989</v>
          </cell>
        </row>
        <row r="297">
          <cell r="A297">
            <v>41746</v>
          </cell>
          <cell r="B297" t="str">
            <v>MN 4</v>
          </cell>
          <cell r="C297" t="str">
            <v>April 16 - April 22</v>
          </cell>
          <cell r="D297">
            <v>9.5</v>
          </cell>
          <cell r="E297">
            <v>0.79166666666666663</v>
          </cell>
          <cell r="H297">
            <v>41746</v>
          </cell>
          <cell r="I297" t="str">
            <v>BW 9</v>
          </cell>
          <cell r="J297" t="str">
            <v>April 12 - April 18</v>
          </cell>
          <cell r="K297">
            <v>37.5</v>
          </cell>
          <cell r="L297">
            <v>1575</v>
          </cell>
          <cell r="M297">
            <v>0.78544061302681989</v>
          </cell>
        </row>
        <row r="298">
          <cell r="A298">
            <v>41747</v>
          </cell>
          <cell r="B298" t="str">
            <v>MN 4</v>
          </cell>
          <cell r="C298" t="str">
            <v>April 16 - April 22</v>
          </cell>
          <cell r="D298">
            <v>9.5</v>
          </cell>
          <cell r="E298">
            <v>0.79166666666666663</v>
          </cell>
          <cell r="H298">
            <v>41747</v>
          </cell>
          <cell r="I298" t="str">
            <v>BW 9</v>
          </cell>
          <cell r="J298" t="str">
            <v>April 12 - April 18</v>
          </cell>
          <cell r="K298">
            <v>37.5</v>
          </cell>
          <cell r="L298">
            <v>1575</v>
          </cell>
          <cell r="M298">
            <v>0.78544061302681989</v>
          </cell>
        </row>
        <row r="299">
          <cell r="A299">
            <v>41748</v>
          </cell>
          <cell r="B299" t="str">
            <v>MN 4</v>
          </cell>
          <cell r="C299" t="str">
            <v>April 16 - April 22</v>
          </cell>
          <cell r="D299">
            <v>9.5</v>
          </cell>
          <cell r="E299">
            <v>0.79166666666666663</v>
          </cell>
          <cell r="H299">
            <v>41748</v>
          </cell>
          <cell r="I299" t="str">
            <v>BW 10</v>
          </cell>
          <cell r="J299" t="str">
            <v>April 19 - April 25</v>
          </cell>
          <cell r="K299">
            <v>37.5</v>
          </cell>
          <cell r="L299">
            <v>1612.5</v>
          </cell>
          <cell r="M299">
            <v>0.8045977011494253</v>
          </cell>
        </row>
        <row r="300">
          <cell r="A300">
            <v>41749</v>
          </cell>
          <cell r="B300" t="str">
            <v>MN 4</v>
          </cell>
          <cell r="C300" t="str">
            <v>April 16 - April 22</v>
          </cell>
          <cell r="D300">
            <v>9.5</v>
          </cell>
          <cell r="E300">
            <v>0.79166666666666663</v>
          </cell>
          <cell r="H300">
            <v>41749</v>
          </cell>
          <cell r="I300" t="str">
            <v>BW 10</v>
          </cell>
          <cell r="J300" t="str">
            <v>April 19 - April 25</v>
          </cell>
          <cell r="K300">
            <v>37.5</v>
          </cell>
          <cell r="L300">
            <v>1612.5</v>
          </cell>
          <cell r="M300">
            <v>0.8045977011494253</v>
          </cell>
        </row>
        <row r="301">
          <cell r="A301">
            <v>41750</v>
          </cell>
          <cell r="B301" t="str">
            <v>MN 4</v>
          </cell>
          <cell r="C301" t="str">
            <v>April 16 - April 22</v>
          </cell>
          <cell r="D301">
            <v>9.5</v>
          </cell>
          <cell r="E301">
            <v>0.79166666666666663</v>
          </cell>
          <cell r="H301">
            <v>41750</v>
          </cell>
          <cell r="I301" t="str">
            <v>BW 10</v>
          </cell>
          <cell r="J301" t="str">
            <v>April 19 - April 25</v>
          </cell>
          <cell r="K301">
            <v>37.5</v>
          </cell>
          <cell r="L301">
            <v>1612.5</v>
          </cell>
          <cell r="M301">
            <v>0.8045977011494253</v>
          </cell>
        </row>
        <row r="302">
          <cell r="A302">
            <v>41751</v>
          </cell>
          <cell r="B302" t="str">
            <v>MN 4</v>
          </cell>
          <cell r="C302" t="str">
            <v>April 16 - April 22</v>
          </cell>
          <cell r="D302">
            <v>9.5</v>
          </cell>
          <cell r="E302">
            <v>0.79166666666666663</v>
          </cell>
          <cell r="H302">
            <v>41751</v>
          </cell>
          <cell r="I302" t="str">
            <v>BW 10</v>
          </cell>
          <cell r="J302" t="str">
            <v>April 19 - April 25</v>
          </cell>
          <cell r="K302">
            <v>37.5</v>
          </cell>
          <cell r="L302">
            <v>1612.5</v>
          </cell>
          <cell r="M302">
            <v>0.8045977011494253</v>
          </cell>
        </row>
        <row r="303">
          <cell r="A303">
            <v>41752</v>
          </cell>
          <cell r="B303" t="str">
            <v>MN 4</v>
          </cell>
          <cell r="C303" t="str">
            <v>April 23 - April 30</v>
          </cell>
          <cell r="D303">
            <v>9.75</v>
          </cell>
          <cell r="E303">
            <v>0.8125</v>
          </cell>
          <cell r="H303">
            <v>41752</v>
          </cell>
          <cell r="I303" t="str">
            <v>BW 10</v>
          </cell>
          <cell r="J303" t="str">
            <v>April 19 - April 25</v>
          </cell>
          <cell r="K303">
            <v>37.5</v>
          </cell>
          <cell r="L303">
            <v>1612.5</v>
          </cell>
          <cell r="M303">
            <v>0.8045977011494253</v>
          </cell>
        </row>
        <row r="304">
          <cell r="A304">
            <v>41753</v>
          </cell>
          <cell r="B304" t="str">
            <v>MN 4</v>
          </cell>
          <cell r="C304" t="str">
            <v>April 23 - April 30</v>
          </cell>
          <cell r="D304">
            <v>9.75</v>
          </cell>
          <cell r="E304">
            <v>0.8125</v>
          </cell>
          <cell r="H304">
            <v>41753</v>
          </cell>
          <cell r="I304" t="str">
            <v>BW 10</v>
          </cell>
          <cell r="J304" t="str">
            <v>April 19 - April 25</v>
          </cell>
          <cell r="K304">
            <v>37.5</v>
          </cell>
          <cell r="L304">
            <v>1612.5</v>
          </cell>
          <cell r="M304">
            <v>0.8045977011494253</v>
          </cell>
        </row>
        <row r="305">
          <cell r="A305">
            <v>41754</v>
          </cell>
          <cell r="B305" t="str">
            <v>MN 4</v>
          </cell>
          <cell r="C305" t="str">
            <v>April 23 - April 30</v>
          </cell>
          <cell r="D305">
            <v>9.75</v>
          </cell>
          <cell r="E305">
            <v>0.8125</v>
          </cell>
          <cell r="H305">
            <v>41754</v>
          </cell>
          <cell r="I305" t="str">
            <v>BW 10</v>
          </cell>
          <cell r="J305" t="str">
            <v>April 19 - April 25</v>
          </cell>
          <cell r="K305">
            <v>37.5</v>
          </cell>
          <cell r="L305">
            <v>1612.5</v>
          </cell>
          <cell r="M305">
            <v>0.8045977011494253</v>
          </cell>
        </row>
        <row r="306">
          <cell r="A306">
            <v>41755</v>
          </cell>
          <cell r="B306" t="str">
            <v>MN 4</v>
          </cell>
          <cell r="C306" t="str">
            <v>April 23 - April 30</v>
          </cell>
          <cell r="D306">
            <v>9.75</v>
          </cell>
          <cell r="E306">
            <v>0.8125</v>
          </cell>
          <cell r="H306">
            <v>41755</v>
          </cell>
          <cell r="I306" t="str">
            <v>BW 10</v>
          </cell>
          <cell r="J306" t="str">
            <v>April 26 - May 2</v>
          </cell>
          <cell r="K306">
            <v>37.5</v>
          </cell>
          <cell r="L306">
            <v>1650</v>
          </cell>
          <cell r="M306">
            <v>0.82375478927203061</v>
          </cell>
        </row>
        <row r="307">
          <cell r="A307">
            <v>41756</v>
          </cell>
          <cell r="B307" t="str">
            <v>MN 4</v>
          </cell>
          <cell r="C307" t="str">
            <v>April 23 - April 30</v>
          </cell>
          <cell r="D307">
            <v>9.75</v>
          </cell>
          <cell r="E307">
            <v>0.8125</v>
          </cell>
          <cell r="H307">
            <v>41756</v>
          </cell>
          <cell r="I307" t="str">
            <v>BW 10</v>
          </cell>
          <cell r="J307" t="str">
            <v>April 26 - May 2</v>
          </cell>
          <cell r="K307">
            <v>37.5</v>
          </cell>
          <cell r="L307">
            <v>1650</v>
          </cell>
          <cell r="M307">
            <v>0.82375478927203061</v>
          </cell>
        </row>
        <row r="308">
          <cell r="A308">
            <v>41757</v>
          </cell>
          <cell r="B308" t="str">
            <v>MN 4</v>
          </cell>
          <cell r="C308" t="str">
            <v>April 23 - April 30</v>
          </cell>
          <cell r="D308">
            <v>9.75</v>
          </cell>
          <cell r="E308">
            <v>0.8125</v>
          </cell>
          <cell r="H308">
            <v>41757</v>
          </cell>
          <cell r="I308" t="str">
            <v>BW 10</v>
          </cell>
          <cell r="J308" t="str">
            <v>April 26 - May 2</v>
          </cell>
          <cell r="K308">
            <v>37.5</v>
          </cell>
          <cell r="L308">
            <v>1650</v>
          </cell>
          <cell r="M308">
            <v>0.82375478927203061</v>
          </cell>
        </row>
        <row r="309">
          <cell r="A309">
            <v>41758</v>
          </cell>
          <cell r="B309" t="str">
            <v>MN 4</v>
          </cell>
          <cell r="C309" t="str">
            <v>April 23 - April 30</v>
          </cell>
          <cell r="D309">
            <v>9.75</v>
          </cell>
          <cell r="E309">
            <v>0.8125</v>
          </cell>
          <cell r="H309">
            <v>41758</v>
          </cell>
          <cell r="I309" t="str">
            <v>BW 10</v>
          </cell>
          <cell r="J309" t="str">
            <v>April 26 - May 2</v>
          </cell>
          <cell r="K309">
            <v>37.5</v>
          </cell>
          <cell r="L309">
            <v>1650</v>
          </cell>
          <cell r="M309">
            <v>0.82375478927203061</v>
          </cell>
        </row>
        <row r="310">
          <cell r="A310">
            <v>41759</v>
          </cell>
          <cell r="B310" t="str">
            <v>MN 4</v>
          </cell>
          <cell r="C310" t="str">
            <v>April 23 - April 30</v>
          </cell>
          <cell r="D310">
            <v>9.75</v>
          </cell>
          <cell r="E310">
            <v>0.8125</v>
          </cell>
          <cell r="H310">
            <v>41759</v>
          </cell>
          <cell r="I310" t="str">
            <v>BW 10</v>
          </cell>
          <cell r="J310" t="str">
            <v>April 26 - May 2</v>
          </cell>
          <cell r="K310">
            <v>37.5</v>
          </cell>
          <cell r="L310">
            <v>1650</v>
          </cell>
          <cell r="M310">
            <v>0.82375478927203061</v>
          </cell>
        </row>
        <row r="311">
          <cell r="A311">
            <v>41760</v>
          </cell>
          <cell r="B311" t="str">
            <v>MN 5</v>
          </cell>
          <cell r="C311" t="str">
            <v>May 1 - May 7</v>
          </cell>
          <cell r="D311">
            <v>10</v>
          </cell>
          <cell r="E311">
            <v>0.83333333333333337</v>
          </cell>
          <cell r="H311">
            <v>41760</v>
          </cell>
          <cell r="I311" t="str">
            <v>BW 10</v>
          </cell>
          <cell r="J311" t="str">
            <v>April 26 - May 2</v>
          </cell>
          <cell r="K311">
            <v>37.5</v>
          </cell>
          <cell r="L311">
            <v>1650</v>
          </cell>
          <cell r="M311">
            <v>0.82375478927203061</v>
          </cell>
        </row>
        <row r="312">
          <cell r="A312">
            <v>41761</v>
          </cell>
          <cell r="B312" t="str">
            <v>MN 5</v>
          </cell>
          <cell r="C312" t="str">
            <v>May 1 - May 7</v>
          </cell>
          <cell r="D312">
            <v>10</v>
          </cell>
          <cell r="E312">
            <v>0.83333333333333337</v>
          </cell>
          <cell r="H312">
            <v>41761</v>
          </cell>
          <cell r="I312" t="str">
            <v>BW 10</v>
          </cell>
          <cell r="J312" t="str">
            <v>April 26 - May 2</v>
          </cell>
          <cell r="K312">
            <v>37.5</v>
          </cell>
          <cell r="L312">
            <v>1650</v>
          </cell>
          <cell r="M312">
            <v>0.82375478927203061</v>
          </cell>
        </row>
        <row r="313">
          <cell r="A313">
            <v>41762</v>
          </cell>
          <cell r="B313" t="str">
            <v>MN 5</v>
          </cell>
          <cell r="C313" t="str">
            <v>May 1 - May 7</v>
          </cell>
          <cell r="D313">
            <v>10</v>
          </cell>
          <cell r="E313">
            <v>0.83333333333333337</v>
          </cell>
          <cell r="H313">
            <v>41762</v>
          </cell>
          <cell r="I313" t="str">
            <v>BW 11</v>
          </cell>
          <cell r="J313" t="str">
            <v>May 3 - May 9</v>
          </cell>
          <cell r="K313">
            <v>37.5</v>
          </cell>
          <cell r="L313">
            <v>1687.5</v>
          </cell>
          <cell r="M313">
            <v>0.84291187739463602</v>
          </cell>
        </row>
        <row r="314">
          <cell r="A314">
            <v>41763</v>
          </cell>
          <cell r="B314" t="str">
            <v>MN 5</v>
          </cell>
          <cell r="C314" t="str">
            <v>May 1 - May 7</v>
          </cell>
          <cell r="D314">
            <v>10</v>
          </cell>
          <cell r="E314">
            <v>0.83333333333333337</v>
          </cell>
          <cell r="H314">
            <v>41763</v>
          </cell>
          <cell r="I314" t="str">
            <v>BW 11</v>
          </cell>
          <cell r="J314" t="str">
            <v>May 3 - May 9</v>
          </cell>
          <cell r="K314">
            <v>37.5</v>
          </cell>
          <cell r="L314">
            <v>1687.5</v>
          </cell>
          <cell r="M314">
            <v>0.84291187739463602</v>
          </cell>
        </row>
        <row r="315">
          <cell r="A315">
            <v>41764</v>
          </cell>
          <cell r="B315" t="str">
            <v>MN 5</v>
          </cell>
          <cell r="C315" t="str">
            <v>May 1 - May 7</v>
          </cell>
          <cell r="D315">
            <v>10</v>
          </cell>
          <cell r="E315">
            <v>0.83333333333333337</v>
          </cell>
          <cell r="H315">
            <v>41764</v>
          </cell>
          <cell r="I315" t="str">
            <v>BW 11</v>
          </cell>
          <cell r="J315" t="str">
            <v>May 3 - May 9</v>
          </cell>
          <cell r="K315">
            <v>37.5</v>
          </cell>
          <cell r="L315">
            <v>1687.5</v>
          </cell>
          <cell r="M315">
            <v>0.84291187739463602</v>
          </cell>
        </row>
        <row r="316">
          <cell r="A316">
            <v>41765</v>
          </cell>
          <cell r="B316" t="str">
            <v>MN 5</v>
          </cell>
          <cell r="C316" t="str">
            <v>May 1 - May 7</v>
          </cell>
          <cell r="D316">
            <v>10</v>
          </cell>
          <cell r="E316">
            <v>0.83333333333333337</v>
          </cell>
          <cell r="H316">
            <v>41765</v>
          </cell>
          <cell r="I316" t="str">
            <v>BW 11</v>
          </cell>
          <cell r="J316" t="str">
            <v>May 3 - May 9</v>
          </cell>
          <cell r="K316">
            <v>37.5</v>
          </cell>
          <cell r="L316">
            <v>1687.5</v>
          </cell>
          <cell r="M316">
            <v>0.84291187739463602</v>
          </cell>
        </row>
        <row r="317">
          <cell r="A317">
            <v>41766</v>
          </cell>
          <cell r="B317" t="str">
            <v>MN 5</v>
          </cell>
          <cell r="C317" t="str">
            <v>May 1 - May 7</v>
          </cell>
          <cell r="D317">
            <v>10</v>
          </cell>
          <cell r="E317">
            <v>0.83333333333333337</v>
          </cell>
          <cell r="H317">
            <v>41766</v>
          </cell>
          <cell r="I317" t="str">
            <v>BW 11</v>
          </cell>
          <cell r="J317" t="str">
            <v>May 3 - May 9</v>
          </cell>
          <cell r="K317">
            <v>37.5</v>
          </cell>
          <cell r="L317">
            <v>1687.5</v>
          </cell>
          <cell r="M317">
            <v>0.84291187739463602</v>
          </cell>
        </row>
        <row r="318">
          <cell r="A318">
            <v>41767</v>
          </cell>
          <cell r="B318" t="str">
            <v>MN 5</v>
          </cell>
          <cell r="C318" t="str">
            <v>May 8 - May 15</v>
          </cell>
          <cell r="D318">
            <v>10.25</v>
          </cell>
          <cell r="E318">
            <v>0.85416666666666663</v>
          </cell>
          <cell r="H318">
            <v>41767</v>
          </cell>
          <cell r="I318" t="str">
            <v>BW 11</v>
          </cell>
          <cell r="J318" t="str">
            <v>May 3 - May 9</v>
          </cell>
          <cell r="K318">
            <v>37.5</v>
          </cell>
          <cell r="L318">
            <v>1687.5</v>
          </cell>
          <cell r="M318">
            <v>0.84291187739463602</v>
          </cell>
        </row>
        <row r="319">
          <cell r="A319">
            <v>41768</v>
          </cell>
          <cell r="B319" t="str">
            <v>MN 5</v>
          </cell>
          <cell r="C319" t="str">
            <v>May 8 - May 15</v>
          </cell>
          <cell r="D319">
            <v>10.25</v>
          </cell>
          <cell r="E319">
            <v>0.85416666666666663</v>
          </cell>
          <cell r="H319">
            <v>41768</v>
          </cell>
          <cell r="I319" t="str">
            <v>BW 11</v>
          </cell>
          <cell r="J319" t="str">
            <v>May 3 - May 9</v>
          </cell>
          <cell r="K319">
            <v>37.5</v>
          </cell>
          <cell r="L319">
            <v>1687.5</v>
          </cell>
          <cell r="M319">
            <v>0.84291187739463602</v>
          </cell>
        </row>
        <row r="320">
          <cell r="A320">
            <v>41769</v>
          </cell>
          <cell r="B320" t="str">
            <v>MN 5</v>
          </cell>
          <cell r="C320" t="str">
            <v>May 8 - May 15</v>
          </cell>
          <cell r="D320">
            <v>10.25</v>
          </cell>
          <cell r="E320">
            <v>0.85416666666666663</v>
          </cell>
          <cell r="H320">
            <v>41769</v>
          </cell>
          <cell r="I320" t="str">
            <v>BW 11</v>
          </cell>
          <cell r="J320" t="str">
            <v>May 10 - May 16</v>
          </cell>
          <cell r="K320">
            <v>37.5</v>
          </cell>
          <cell r="L320">
            <v>1725</v>
          </cell>
          <cell r="M320">
            <v>0.86206896551724133</v>
          </cell>
        </row>
        <row r="321">
          <cell r="A321">
            <v>41770</v>
          </cell>
          <cell r="B321" t="str">
            <v>MN 5</v>
          </cell>
          <cell r="C321" t="str">
            <v>May 8 - May 15</v>
          </cell>
          <cell r="D321">
            <v>10.25</v>
          </cell>
          <cell r="E321">
            <v>0.85416666666666663</v>
          </cell>
          <cell r="H321">
            <v>41770</v>
          </cell>
          <cell r="I321" t="str">
            <v>BW 11</v>
          </cell>
          <cell r="J321" t="str">
            <v>May 10 - May 16</v>
          </cell>
          <cell r="K321">
            <v>37.5</v>
          </cell>
          <cell r="L321">
            <v>1725</v>
          </cell>
          <cell r="M321">
            <v>0.86206896551724133</v>
          </cell>
        </row>
        <row r="322">
          <cell r="A322">
            <v>41771</v>
          </cell>
          <cell r="B322" t="str">
            <v>MN 5</v>
          </cell>
          <cell r="C322" t="str">
            <v>May 8 - May 15</v>
          </cell>
          <cell r="D322">
            <v>10.25</v>
          </cell>
          <cell r="E322">
            <v>0.85416666666666663</v>
          </cell>
          <cell r="H322">
            <v>41771</v>
          </cell>
          <cell r="I322" t="str">
            <v>BW 11</v>
          </cell>
          <cell r="J322" t="str">
            <v>May 10 - May 16</v>
          </cell>
          <cell r="K322">
            <v>37.5</v>
          </cell>
          <cell r="L322">
            <v>1725</v>
          </cell>
          <cell r="M322">
            <v>0.86206896551724133</v>
          </cell>
        </row>
        <row r="323">
          <cell r="A323">
            <v>41772</v>
          </cell>
          <cell r="B323" t="str">
            <v>MN 5</v>
          </cell>
          <cell r="C323" t="str">
            <v>May 8 - May 15</v>
          </cell>
          <cell r="D323">
            <v>10.25</v>
          </cell>
          <cell r="E323">
            <v>0.85416666666666663</v>
          </cell>
          <cell r="H323">
            <v>41772</v>
          </cell>
          <cell r="I323" t="str">
            <v>BW 11</v>
          </cell>
          <cell r="J323" t="str">
            <v>May 10 - May 16</v>
          </cell>
          <cell r="K323">
            <v>37.5</v>
          </cell>
          <cell r="L323">
            <v>1725</v>
          </cell>
          <cell r="M323">
            <v>0.86206896551724133</v>
          </cell>
        </row>
        <row r="324">
          <cell r="A324">
            <v>41773</v>
          </cell>
          <cell r="B324" t="str">
            <v>MN 5</v>
          </cell>
          <cell r="C324" t="str">
            <v>May 8 - May 15</v>
          </cell>
          <cell r="D324">
            <v>10.25</v>
          </cell>
          <cell r="E324">
            <v>0.85416666666666663</v>
          </cell>
          <cell r="H324">
            <v>41773</v>
          </cell>
          <cell r="I324" t="str">
            <v>BW 11</v>
          </cell>
          <cell r="J324" t="str">
            <v>May 10 - May 16</v>
          </cell>
          <cell r="K324">
            <v>37.5</v>
          </cell>
          <cell r="L324">
            <v>1725</v>
          </cell>
          <cell r="M324">
            <v>0.86206896551724133</v>
          </cell>
        </row>
        <row r="325">
          <cell r="A325">
            <v>41774</v>
          </cell>
          <cell r="B325" t="str">
            <v>MN 5</v>
          </cell>
          <cell r="C325" t="str">
            <v>May 8 - May 15</v>
          </cell>
          <cell r="D325">
            <v>10.25</v>
          </cell>
          <cell r="E325">
            <v>0.85416666666666663</v>
          </cell>
          <cell r="H325">
            <v>41774</v>
          </cell>
          <cell r="I325" t="str">
            <v>BW 11</v>
          </cell>
          <cell r="J325" t="str">
            <v>May 10 - May 16</v>
          </cell>
          <cell r="K325">
            <v>37.5</v>
          </cell>
          <cell r="L325">
            <v>1725</v>
          </cell>
          <cell r="M325">
            <v>0.86206896551724133</v>
          </cell>
        </row>
        <row r="326">
          <cell r="A326">
            <v>41775</v>
          </cell>
          <cell r="B326" t="str">
            <v>MN 5</v>
          </cell>
          <cell r="C326" t="str">
            <v>May 16 - May 22</v>
          </cell>
          <cell r="D326">
            <v>10.5</v>
          </cell>
          <cell r="E326">
            <v>0.875</v>
          </cell>
          <cell r="H326">
            <v>41775</v>
          </cell>
          <cell r="I326" t="str">
            <v>BW 11</v>
          </cell>
          <cell r="J326" t="str">
            <v>May 10 - May 16</v>
          </cell>
          <cell r="K326">
            <v>37.5</v>
          </cell>
          <cell r="L326">
            <v>1725</v>
          </cell>
          <cell r="M326">
            <v>0.86206896551724133</v>
          </cell>
        </row>
        <row r="327">
          <cell r="A327">
            <v>41776</v>
          </cell>
          <cell r="B327" t="str">
            <v>MN 5</v>
          </cell>
          <cell r="C327" t="str">
            <v>May 16 - May 22</v>
          </cell>
          <cell r="D327">
            <v>10.5</v>
          </cell>
          <cell r="E327">
            <v>0.875</v>
          </cell>
          <cell r="H327">
            <v>41776</v>
          </cell>
          <cell r="I327" t="str">
            <v>BW 12</v>
          </cell>
          <cell r="J327" t="str">
            <v>May 17 - May 23</v>
          </cell>
          <cell r="K327">
            <v>37.5</v>
          </cell>
          <cell r="L327">
            <v>1762.5</v>
          </cell>
          <cell r="M327">
            <v>0.88122605363984674</v>
          </cell>
        </row>
        <row r="328">
          <cell r="A328">
            <v>41777</v>
          </cell>
          <cell r="B328" t="str">
            <v>MN 5</v>
          </cell>
          <cell r="C328" t="str">
            <v>May 16 - May 22</v>
          </cell>
          <cell r="D328">
            <v>10.5</v>
          </cell>
          <cell r="E328">
            <v>0.875</v>
          </cell>
          <cell r="H328">
            <v>41777</v>
          </cell>
          <cell r="I328" t="str">
            <v>BW 12</v>
          </cell>
          <cell r="J328" t="str">
            <v>May 17 - May 23</v>
          </cell>
          <cell r="K328">
            <v>37.5</v>
          </cell>
          <cell r="L328">
            <v>1762.5</v>
          </cell>
          <cell r="M328">
            <v>0.88122605363984674</v>
          </cell>
        </row>
        <row r="329">
          <cell r="A329">
            <v>41778</v>
          </cell>
          <cell r="B329" t="str">
            <v>MN 5</v>
          </cell>
          <cell r="C329" t="str">
            <v>May 16 - May 22</v>
          </cell>
          <cell r="D329">
            <v>10.5</v>
          </cell>
          <cell r="E329">
            <v>0.875</v>
          </cell>
          <cell r="H329">
            <v>41778</v>
          </cell>
          <cell r="I329" t="str">
            <v>BW 12</v>
          </cell>
          <cell r="J329" t="str">
            <v>May 17 - May 23</v>
          </cell>
          <cell r="K329">
            <v>37.5</v>
          </cell>
          <cell r="L329">
            <v>1762.5</v>
          </cell>
          <cell r="M329">
            <v>0.88122605363984674</v>
          </cell>
        </row>
        <row r="330">
          <cell r="A330">
            <v>41779</v>
          </cell>
          <cell r="B330" t="str">
            <v>MN 5</v>
          </cell>
          <cell r="C330" t="str">
            <v>May 16 - May 22</v>
          </cell>
          <cell r="D330">
            <v>10.5</v>
          </cell>
          <cell r="E330">
            <v>0.875</v>
          </cell>
          <cell r="H330">
            <v>41779</v>
          </cell>
          <cell r="I330" t="str">
            <v>BW 12</v>
          </cell>
          <cell r="J330" t="str">
            <v>May 17 - May 23</v>
          </cell>
          <cell r="K330">
            <v>37.5</v>
          </cell>
          <cell r="L330">
            <v>1762.5</v>
          </cell>
          <cell r="M330">
            <v>0.88122605363984674</v>
          </cell>
        </row>
        <row r="331">
          <cell r="A331">
            <v>41780</v>
          </cell>
          <cell r="B331" t="str">
            <v>MN 5</v>
          </cell>
          <cell r="C331" t="str">
            <v>May 16 - May 22</v>
          </cell>
          <cell r="D331">
            <v>10.5</v>
          </cell>
          <cell r="E331">
            <v>0.875</v>
          </cell>
          <cell r="H331">
            <v>41780</v>
          </cell>
          <cell r="I331" t="str">
            <v>BW 12</v>
          </cell>
          <cell r="J331" t="str">
            <v>May 17 - May 23</v>
          </cell>
          <cell r="K331">
            <v>37.5</v>
          </cell>
          <cell r="L331">
            <v>1762.5</v>
          </cell>
          <cell r="M331">
            <v>0.88122605363984674</v>
          </cell>
        </row>
        <row r="332">
          <cell r="A332">
            <v>41781</v>
          </cell>
          <cell r="B332" t="str">
            <v>MN 5</v>
          </cell>
          <cell r="C332" t="str">
            <v>May 16 - May 22</v>
          </cell>
          <cell r="D332">
            <v>10.5</v>
          </cell>
          <cell r="E332">
            <v>0.875</v>
          </cell>
          <cell r="H332">
            <v>41781</v>
          </cell>
          <cell r="I332" t="str">
            <v>BW 12</v>
          </cell>
          <cell r="J332" t="str">
            <v>May 17 - May 23</v>
          </cell>
          <cell r="K332">
            <v>37.5</v>
          </cell>
          <cell r="L332">
            <v>1762.5</v>
          </cell>
          <cell r="M332">
            <v>0.88122605363984674</v>
          </cell>
        </row>
        <row r="333">
          <cell r="A333">
            <v>41782</v>
          </cell>
          <cell r="B333" t="str">
            <v>MN 5</v>
          </cell>
          <cell r="C333" t="str">
            <v>May 23 - May 31</v>
          </cell>
          <cell r="D333">
            <v>10.75</v>
          </cell>
          <cell r="E333">
            <v>0.89583333333333337</v>
          </cell>
          <cell r="H333">
            <v>41782</v>
          </cell>
          <cell r="I333" t="str">
            <v>BW 12</v>
          </cell>
          <cell r="J333" t="str">
            <v>May 17 - May 23</v>
          </cell>
          <cell r="K333">
            <v>37.5</v>
          </cell>
          <cell r="L333">
            <v>1762.5</v>
          </cell>
          <cell r="M333">
            <v>0.88122605363984674</v>
          </cell>
        </row>
        <row r="334">
          <cell r="A334">
            <v>41783</v>
          </cell>
          <cell r="B334" t="str">
            <v>MN 5</v>
          </cell>
          <cell r="C334" t="str">
            <v>May 23 - May 31</v>
          </cell>
          <cell r="D334">
            <v>10.75</v>
          </cell>
          <cell r="E334">
            <v>0.89583333333333337</v>
          </cell>
          <cell r="H334">
            <v>41783</v>
          </cell>
          <cell r="I334" t="str">
            <v>BW 12</v>
          </cell>
          <cell r="J334" t="str">
            <v>May 24 - May 30</v>
          </cell>
          <cell r="K334">
            <v>37.5</v>
          </cell>
          <cell r="L334">
            <v>1800</v>
          </cell>
          <cell r="M334">
            <v>0.90038314176245215</v>
          </cell>
        </row>
        <row r="335">
          <cell r="A335">
            <v>41784</v>
          </cell>
          <cell r="B335" t="str">
            <v>MN 5</v>
          </cell>
          <cell r="C335" t="str">
            <v>May 23 - May 31</v>
          </cell>
          <cell r="D335">
            <v>10.75</v>
          </cell>
          <cell r="E335">
            <v>0.89583333333333337</v>
          </cell>
          <cell r="H335">
            <v>41784</v>
          </cell>
          <cell r="I335" t="str">
            <v>BW 12</v>
          </cell>
          <cell r="J335" t="str">
            <v>May 24 - May 30</v>
          </cell>
          <cell r="K335">
            <v>37.5</v>
          </cell>
          <cell r="L335">
            <v>1800</v>
          </cell>
          <cell r="M335">
            <v>0.90038314176245215</v>
          </cell>
        </row>
        <row r="336">
          <cell r="A336">
            <v>41785</v>
          </cell>
          <cell r="B336" t="str">
            <v>MN 5</v>
          </cell>
          <cell r="C336" t="str">
            <v>May 23 - May 31</v>
          </cell>
          <cell r="D336">
            <v>10.75</v>
          </cell>
          <cell r="E336">
            <v>0.89583333333333337</v>
          </cell>
          <cell r="H336">
            <v>41785</v>
          </cell>
          <cell r="I336" t="str">
            <v>BW 12</v>
          </cell>
          <cell r="J336" t="str">
            <v>May 24 - May 30</v>
          </cell>
          <cell r="K336">
            <v>37.5</v>
          </cell>
          <cell r="L336">
            <v>1800</v>
          </cell>
          <cell r="M336">
            <v>0.90038314176245215</v>
          </cell>
        </row>
        <row r="337">
          <cell r="A337">
            <v>41786</v>
          </cell>
          <cell r="B337" t="str">
            <v>MN 5</v>
          </cell>
          <cell r="C337" t="str">
            <v>May 23 - May 31</v>
          </cell>
          <cell r="D337">
            <v>10.75</v>
          </cell>
          <cell r="E337">
            <v>0.89583333333333337</v>
          </cell>
          <cell r="H337">
            <v>41786</v>
          </cell>
          <cell r="I337" t="str">
            <v>BW 12</v>
          </cell>
          <cell r="J337" t="str">
            <v>May 24 - May 30</v>
          </cell>
          <cell r="K337">
            <v>37.5</v>
          </cell>
          <cell r="L337">
            <v>1800</v>
          </cell>
          <cell r="M337">
            <v>0.90038314176245215</v>
          </cell>
        </row>
        <row r="338">
          <cell r="A338">
            <v>41787</v>
          </cell>
          <cell r="B338" t="str">
            <v>MN 5</v>
          </cell>
          <cell r="C338" t="str">
            <v>May 23 - May 31</v>
          </cell>
          <cell r="D338">
            <v>10.75</v>
          </cell>
          <cell r="E338">
            <v>0.89583333333333337</v>
          </cell>
          <cell r="H338">
            <v>41787</v>
          </cell>
          <cell r="I338" t="str">
            <v>BW 12</v>
          </cell>
          <cell r="J338" t="str">
            <v>May 24 - May 30</v>
          </cell>
          <cell r="K338">
            <v>37.5</v>
          </cell>
          <cell r="L338">
            <v>1800</v>
          </cell>
          <cell r="M338">
            <v>0.90038314176245215</v>
          </cell>
        </row>
        <row r="339">
          <cell r="A339">
            <v>41788</v>
          </cell>
          <cell r="B339" t="str">
            <v>MN 5</v>
          </cell>
          <cell r="C339" t="str">
            <v>May 23 - May 31</v>
          </cell>
          <cell r="D339">
            <v>10.75</v>
          </cell>
          <cell r="E339">
            <v>0.89583333333333337</v>
          </cell>
          <cell r="H339">
            <v>41788</v>
          </cell>
          <cell r="I339" t="str">
            <v>BW 12</v>
          </cell>
          <cell r="J339" t="str">
            <v>May 24 - May 30</v>
          </cell>
          <cell r="K339">
            <v>37.5</v>
          </cell>
          <cell r="L339">
            <v>1800</v>
          </cell>
          <cell r="M339">
            <v>0.90038314176245215</v>
          </cell>
        </row>
        <row r="340">
          <cell r="A340">
            <v>41789</v>
          </cell>
          <cell r="B340" t="str">
            <v>MN 5</v>
          </cell>
          <cell r="C340" t="str">
            <v>May 23 - May 31</v>
          </cell>
          <cell r="D340">
            <v>10.75</v>
          </cell>
          <cell r="E340">
            <v>0.89583333333333337</v>
          </cell>
          <cell r="H340">
            <v>41789</v>
          </cell>
          <cell r="I340" t="str">
            <v>BW 12</v>
          </cell>
          <cell r="J340" t="str">
            <v>May 24 - May 30</v>
          </cell>
          <cell r="K340">
            <v>37.5</v>
          </cell>
          <cell r="L340">
            <v>1800</v>
          </cell>
          <cell r="M340">
            <v>0.90038314176245215</v>
          </cell>
        </row>
        <row r="341">
          <cell r="A341">
            <v>41790</v>
          </cell>
          <cell r="B341" t="str">
            <v>MN 5</v>
          </cell>
          <cell r="C341" t="str">
            <v>May 23 - May 31</v>
          </cell>
          <cell r="D341">
            <v>10.75</v>
          </cell>
          <cell r="E341">
            <v>0.89583333333333337</v>
          </cell>
          <cell r="H341">
            <v>41790</v>
          </cell>
          <cell r="I341" t="str">
            <v>BW 13</v>
          </cell>
          <cell r="J341" t="str">
            <v>May 31 - June 6</v>
          </cell>
          <cell r="K341">
            <v>37.5</v>
          </cell>
          <cell r="L341">
            <v>1837.5</v>
          </cell>
          <cell r="M341">
            <v>0.91954022988505746</v>
          </cell>
        </row>
        <row r="342">
          <cell r="A342">
            <v>41791</v>
          </cell>
          <cell r="B342" t="str">
            <v>MN 6</v>
          </cell>
          <cell r="C342" t="str">
            <v>June 1 - June 7</v>
          </cell>
          <cell r="D342">
            <v>11</v>
          </cell>
          <cell r="E342">
            <v>0.91666666666666663</v>
          </cell>
          <cell r="H342">
            <v>41791</v>
          </cell>
          <cell r="I342" t="str">
            <v>BW 13</v>
          </cell>
          <cell r="J342" t="str">
            <v>May 31 - June 6</v>
          </cell>
          <cell r="K342">
            <v>37.5</v>
          </cell>
          <cell r="L342">
            <v>1837.5</v>
          </cell>
          <cell r="M342">
            <v>0.91954022988505746</v>
          </cell>
        </row>
        <row r="343">
          <cell r="A343">
            <v>41792</v>
          </cell>
          <cell r="B343" t="str">
            <v>MN 6</v>
          </cell>
          <cell r="C343" t="str">
            <v>June 1 - June 7</v>
          </cell>
          <cell r="D343">
            <v>11</v>
          </cell>
          <cell r="E343">
            <v>0.91666666666666663</v>
          </cell>
          <cell r="H343">
            <v>41792</v>
          </cell>
          <cell r="I343" t="str">
            <v>BW 13</v>
          </cell>
          <cell r="J343" t="str">
            <v>May 31 - June 6</v>
          </cell>
          <cell r="K343">
            <v>37.5</v>
          </cell>
          <cell r="L343">
            <v>1837.5</v>
          </cell>
          <cell r="M343">
            <v>0.91954022988505746</v>
          </cell>
        </row>
        <row r="344">
          <cell r="A344">
            <v>41793</v>
          </cell>
          <cell r="B344" t="str">
            <v>MN 6</v>
          </cell>
          <cell r="C344" t="str">
            <v>June 1 - June 7</v>
          </cell>
          <cell r="D344">
            <v>11</v>
          </cell>
          <cell r="E344">
            <v>0.91666666666666663</v>
          </cell>
          <cell r="H344">
            <v>41793</v>
          </cell>
          <cell r="I344" t="str">
            <v>BW 13</v>
          </cell>
          <cell r="J344" t="str">
            <v>May 31 - June 6</v>
          </cell>
          <cell r="K344">
            <v>37.5</v>
          </cell>
          <cell r="L344">
            <v>1837.5</v>
          </cell>
          <cell r="M344">
            <v>0.91954022988505746</v>
          </cell>
        </row>
        <row r="345">
          <cell r="A345">
            <v>41794</v>
          </cell>
          <cell r="B345" t="str">
            <v>MN 6</v>
          </cell>
          <cell r="C345" t="str">
            <v>June 1 - June 7</v>
          </cell>
          <cell r="D345">
            <v>11</v>
          </cell>
          <cell r="E345">
            <v>0.91666666666666663</v>
          </cell>
          <cell r="H345">
            <v>41794</v>
          </cell>
          <cell r="I345" t="str">
            <v>BW 13</v>
          </cell>
          <cell r="J345" t="str">
            <v>May 31 - June 6</v>
          </cell>
          <cell r="K345">
            <v>37.5</v>
          </cell>
          <cell r="L345">
            <v>1837.5</v>
          </cell>
          <cell r="M345">
            <v>0.91954022988505746</v>
          </cell>
        </row>
        <row r="346">
          <cell r="A346">
            <v>41795</v>
          </cell>
          <cell r="B346" t="str">
            <v>MN 6</v>
          </cell>
          <cell r="C346" t="str">
            <v>June 1 - June 7</v>
          </cell>
          <cell r="D346">
            <v>11</v>
          </cell>
          <cell r="E346">
            <v>0.91666666666666663</v>
          </cell>
          <cell r="H346">
            <v>41795</v>
          </cell>
          <cell r="I346" t="str">
            <v>BW 13</v>
          </cell>
          <cell r="J346" t="str">
            <v>May 31 - June 6</v>
          </cell>
          <cell r="K346">
            <v>37.5</v>
          </cell>
          <cell r="L346">
            <v>1837.5</v>
          </cell>
          <cell r="M346">
            <v>0.91954022988505746</v>
          </cell>
        </row>
        <row r="347">
          <cell r="A347">
            <v>41796</v>
          </cell>
          <cell r="B347" t="str">
            <v>MN 6</v>
          </cell>
          <cell r="C347" t="str">
            <v>June 1 - June 7</v>
          </cell>
          <cell r="D347">
            <v>11</v>
          </cell>
          <cell r="E347">
            <v>0.91666666666666663</v>
          </cell>
          <cell r="H347">
            <v>41796</v>
          </cell>
          <cell r="I347" t="str">
            <v>BW 13</v>
          </cell>
          <cell r="J347" t="str">
            <v>May 31 - June 6</v>
          </cell>
          <cell r="K347">
            <v>37.5</v>
          </cell>
          <cell r="L347">
            <v>1837.5</v>
          </cell>
          <cell r="M347">
            <v>0.91954022988505746</v>
          </cell>
        </row>
        <row r="348">
          <cell r="A348">
            <v>41797</v>
          </cell>
          <cell r="B348" t="str">
            <v>MN 6</v>
          </cell>
          <cell r="C348" t="str">
            <v>June 1 - June 7</v>
          </cell>
          <cell r="D348">
            <v>11</v>
          </cell>
          <cell r="E348">
            <v>0.91666666666666663</v>
          </cell>
          <cell r="H348">
            <v>41797</v>
          </cell>
          <cell r="I348" t="str">
            <v>BW 13</v>
          </cell>
          <cell r="J348" t="str">
            <v>June 7 - June 13</v>
          </cell>
          <cell r="K348">
            <v>37.5</v>
          </cell>
          <cell r="L348">
            <v>1875</v>
          </cell>
          <cell r="M348">
            <v>0.93869731800766287</v>
          </cell>
        </row>
        <row r="349">
          <cell r="A349">
            <v>41798</v>
          </cell>
          <cell r="B349" t="str">
            <v>MN 6</v>
          </cell>
          <cell r="C349" t="str">
            <v>June 8 - June 15</v>
          </cell>
          <cell r="D349">
            <v>11.25</v>
          </cell>
          <cell r="E349">
            <v>0.9375</v>
          </cell>
          <cell r="H349">
            <v>41798</v>
          </cell>
          <cell r="I349" t="str">
            <v>BW 13</v>
          </cell>
          <cell r="J349" t="str">
            <v>June 7 - June 13</v>
          </cell>
          <cell r="K349">
            <v>37.5</v>
          </cell>
          <cell r="L349">
            <v>1875</v>
          </cell>
          <cell r="M349">
            <v>0.93869731800766287</v>
          </cell>
        </row>
        <row r="350">
          <cell r="A350">
            <v>41799</v>
          </cell>
          <cell r="B350" t="str">
            <v>MN 6</v>
          </cell>
          <cell r="C350" t="str">
            <v>June 8 - June 15</v>
          </cell>
          <cell r="D350">
            <v>11.25</v>
          </cell>
          <cell r="E350">
            <v>0.9375</v>
          </cell>
          <cell r="H350">
            <v>41799</v>
          </cell>
          <cell r="I350" t="str">
            <v>BW 13</v>
          </cell>
          <cell r="J350" t="str">
            <v>June 7 - June 13</v>
          </cell>
          <cell r="K350">
            <v>37.5</v>
          </cell>
          <cell r="L350">
            <v>1875</v>
          </cell>
          <cell r="M350">
            <v>0.93869731800766287</v>
          </cell>
        </row>
        <row r="351">
          <cell r="A351">
            <v>41800</v>
          </cell>
          <cell r="B351" t="str">
            <v>MN 6</v>
          </cell>
          <cell r="C351" t="str">
            <v>June 8 - June 15</v>
          </cell>
          <cell r="D351">
            <v>11.25</v>
          </cell>
          <cell r="E351">
            <v>0.9375</v>
          </cell>
          <cell r="H351">
            <v>41800</v>
          </cell>
          <cell r="I351" t="str">
            <v>BW 13</v>
          </cell>
          <cell r="J351" t="str">
            <v>June 7 - June 13</v>
          </cell>
          <cell r="K351">
            <v>37.5</v>
          </cell>
          <cell r="L351">
            <v>1875</v>
          </cell>
          <cell r="M351">
            <v>0.93869731800766287</v>
          </cell>
        </row>
        <row r="352">
          <cell r="A352">
            <v>41801</v>
          </cell>
          <cell r="B352" t="str">
            <v>MN 6</v>
          </cell>
          <cell r="C352" t="str">
            <v>June 8 - June 15</v>
          </cell>
          <cell r="D352">
            <v>11.25</v>
          </cell>
          <cell r="E352">
            <v>0.9375</v>
          </cell>
          <cell r="H352">
            <v>41801</v>
          </cell>
          <cell r="I352" t="str">
            <v>BW 13</v>
          </cell>
          <cell r="J352" t="str">
            <v>June 7 - June 13</v>
          </cell>
          <cell r="K352">
            <v>37.5</v>
          </cell>
          <cell r="L352">
            <v>1875</v>
          </cell>
          <cell r="M352">
            <v>0.93869731800766287</v>
          </cell>
        </row>
        <row r="353">
          <cell r="A353">
            <v>41802</v>
          </cell>
          <cell r="B353" t="str">
            <v>MN 6</v>
          </cell>
          <cell r="C353" t="str">
            <v>June 8 - June 15</v>
          </cell>
          <cell r="D353">
            <v>11.25</v>
          </cell>
          <cell r="E353">
            <v>0.9375</v>
          </cell>
          <cell r="H353">
            <v>41802</v>
          </cell>
          <cell r="I353" t="str">
            <v>BW 13</v>
          </cell>
          <cell r="J353" t="str">
            <v>June 7 - June 13</v>
          </cell>
          <cell r="K353">
            <v>37.5</v>
          </cell>
          <cell r="L353">
            <v>1875</v>
          </cell>
          <cell r="M353">
            <v>0.93869731800766287</v>
          </cell>
        </row>
        <row r="354">
          <cell r="A354">
            <v>41803</v>
          </cell>
          <cell r="B354" t="str">
            <v>MN 6</v>
          </cell>
          <cell r="C354" t="str">
            <v>June 8 - June 15</v>
          </cell>
          <cell r="D354">
            <v>11.25</v>
          </cell>
          <cell r="E354">
            <v>0.9375</v>
          </cell>
          <cell r="H354">
            <v>41803</v>
          </cell>
          <cell r="I354" t="str">
            <v>BW 13</v>
          </cell>
          <cell r="J354" t="str">
            <v>June 7 - June 13</v>
          </cell>
          <cell r="K354">
            <v>37.5</v>
          </cell>
          <cell r="L354">
            <v>1875</v>
          </cell>
          <cell r="M354">
            <v>0.93869731800766287</v>
          </cell>
        </row>
        <row r="355">
          <cell r="A355">
            <v>41804</v>
          </cell>
          <cell r="B355" t="str">
            <v>MN 6</v>
          </cell>
          <cell r="C355" t="str">
            <v>June 8 - June 15</v>
          </cell>
          <cell r="D355">
            <v>11.25</v>
          </cell>
          <cell r="E355">
            <v>0.9375</v>
          </cell>
          <cell r="H355">
            <v>41804</v>
          </cell>
          <cell r="I355" t="str">
            <v>BW 14</v>
          </cell>
          <cell r="J355" t="str">
            <v>June 14 - June 20</v>
          </cell>
          <cell r="K355">
            <v>37.5</v>
          </cell>
          <cell r="L355">
            <v>1912.5</v>
          </cell>
          <cell r="M355">
            <v>0.95785440613026818</v>
          </cell>
        </row>
        <row r="356">
          <cell r="A356">
            <v>41805</v>
          </cell>
          <cell r="B356" t="str">
            <v>MN 6</v>
          </cell>
          <cell r="C356" t="str">
            <v>June 8 - June 15</v>
          </cell>
          <cell r="D356">
            <v>11.25</v>
          </cell>
          <cell r="E356">
            <v>0.9375</v>
          </cell>
          <cell r="H356">
            <v>41805</v>
          </cell>
          <cell r="I356" t="str">
            <v>BW 14</v>
          </cell>
          <cell r="J356" t="str">
            <v>June 14 - June 20</v>
          </cell>
          <cell r="K356">
            <v>37.5</v>
          </cell>
          <cell r="L356">
            <v>1912.5</v>
          </cell>
          <cell r="M356">
            <v>0.95785440613026818</v>
          </cell>
        </row>
        <row r="357">
          <cell r="A357">
            <v>41806</v>
          </cell>
          <cell r="B357" t="str">
            <v>MN 6</v>
          </cell>
          <cell r="C357" t="str">
            <v>June 16 - June 22</v>
          </cell>
          <cell r="D357">
            <v>11.5</v>
          </cell>
          <cell r="E357">
            <v>0.95833333333333337</v>
          </cell>
          <cell r="H357">
            <v>41806</v>
          </cell>
          <cell r="I357" t="str">
            <v>BW 14</v>
          </cell>
          <cell r="J357" t="str">
            <v>June 14 - June 20</v>
          </cell>
          <cell r="K357">
            <v>37.5</v>
          </cell>
          <cell r="L357">
            <v>1912.5</v>
          </cell>
          <cell r="M357">
            <v>0.95785440613026818</v>
          </cell>
        </row>
        <row r="358">
          <cell r="A358">
            <v>41807</v>
          </cell>
          <cell r="B358" t="str">
            <v>MN 6</v>
          </cell>
          <cell r="C358" t="str">
            <v>June 16 - June 22</v>
          </cell>
          <cell r="D358">
            <v>11.5</v>
          </cell>
          <cell r="E358">
            <v>0.95833333333333337</v>
          </cell>
          <cell r="H358">
            <v>41807</v>
          </cell>
          <cell r="I358" t="str">
            <v>BW 14</v>
          </cell>
          <cell r="J358" t="str">
            <v>June 14 - June 20</v>
          </cell>
          <cell r="K358">
            <v>37.5</v>
          </cell>
          <cell r="L358">
            <v>1912.5</v>
          </cell>
          <cell r="M358">
            <v>0.95785440613026818</v>
          </cell>
        </row>
        <row r="359">
          <cell r="A359">
            <v>41808</v>
          </cell>
          <cell r="B359" t="str">
            <v>MN 6</v>
          </cell>
          <cell r="C359" t="str">
            <v>June 16 - June 22</v>
          </cell>
          <cell r="D359">
            <v>11.5</v>
          </cell>
          <cell r="E359">
            <v>0.95833333333333337</v>
          </cell>
          <cell r="H359">
            <v>41808</v>
          </cell>
          <cell r="I359" t="str">
            <v>BW 14</v>
          </cell>
          <cell r="J359" t="str">
            <v>June 14 - June 20</v>
          </cell>
          <cell r="K359">
            <v>37.5</v>
          </cell>
          <cell r="L359">
            <v>1912.5</v>
          </cell>
          <cell r="M359">
            <v>0.95785440613026818</v>
          </cell>
        </row>
        <row r="360">
          <cell r="A360">
            <v>41809</v>
          </cell>
          <cell r="B360" t="str">
            <v>MN 6</v>
          </cell>
          <cell r="C360" t="str">
            <v>June 16 - June 22</v>
          </cell>
          <cell r="D360">
            <v>11.5</v>
          </cell>
          <cell r="E360">
            <v>0.95833333333333337</v>
          </cell>
          <cell r="H360">
            <v>41809</v>
          </cell>
          <cell r="I360" t="str">
            <v>BW 14</v>
          </cell>
          <cell r="J360" t="str">
            <v>June 14 - June 20</v>
          </cell>
          <cell r="K360">
            <v>37.5</v>
          </cell>
          <cell r="L360">
            <v>1912.5</v>
          </cell>
          <cell r="M360">
            <v>0.95785440613026818</v>
          </cell>
        </row>
        <row r="361">
          <cell r="A361">
            <v>41810</v>
          </cell>
          <cell r="B361" t="str">
            <v>MN 6</v>
          </cell>
          <cell r="C361" t="str">
            <v>June 16 - June 22</v>
          </cell>
          <cell r="D361">
            <v>11.5</v>
          </cell>
          <cell r="E361">
            <v>0.95833333333333337</v>
          </cell>
          <cell r="H361">
            <v>41810</v>
          </cell>
          <cell r="I361" t="str">
            <v>BW 14</v>
          </cell>
          <cell r="J361" t="str">
            <v>June 14 - June 20</v>
          </cell>
          <cell r="K361">
            <v>37.5</v>
          </cell>
          <cell r="L361">
            <v>1912.5</v>
          </cell>
          <cell r="M361">
            <v>0.95785440613026818</v>
          </cell>
        </row>
        <row r="362">
          <cell r="A362">
            <v>41811</v>
          </cell>
          <cell r="B362" t="str">
            <v>MN 6</v>
          </cell>
          <cell r="C362" t="str">
            <v>June 16 - June 22</v>
          </cell>
          <cell r="D362">
            <v>11.5</v>
          </cell>
          <cell r="E362">
            <v>0.95833333333333337</v>
          </cell>
          <cell r="H362">
            <v>41811</v>
          </cell>
          <cell r="I362" t="str">
            <v>BW 14</v>
          </cell>
          <cell r="J362" t="str">
            <v>June 21 - June 27</v>
          </cell>
          <cell r="K362">
            <v>37.5</v>
          </cell>
          <cell r="L362">
            <v>1950</v>
          </cell>
          <cell r="M362">
            <v>0.97701149425287359</v>
          </cell>
        </row>
        <row r="363">
          <cell r="A363">
            <v>41812</v>
          </cell>
          <cell r="B363" t="str">
            <v>MN 6</v>
          </cell>
          <cell r="C363" t="str">
            <v>June 16 - June 22</v>
          </cell>
          <cell r="D363">
            <v>11.5</v>
          </cell>
          <cell r="E363">
            <v>0.95833333333333337</v>
          </cell>
          <cell r="H363">
            <v>41812</v>
          </cell>
          <cell r="I363" t="str">
            <v>BW 14</v>
          </cell>
          <cell r="J363" t="str">
            <v>June 21 - June 27</v>
          </cell>
          <cell r="K363">
            <v>37.5</v>
          </cell>
          <cell r="L363">
            <v>1950</v>
          </cell>
          <cell r="M363">
            <v>0.97701149425287359</v>
          </cell>
        </row>
        <row r="364">
          <cell r="A364">
            <v>41813</v>
          </cell>
          <cell r="B364" t="str">
            <v>MN 6</v>
          </cell>
          <cell r="C364" t="str">
            <v>June 23 - June 30</v>
          </cell>
          <cell r="D364">
            <v>11.75</v>
          </cell>
          <cell r="E364">
            <v>0.97916666666666663</v>
          </cell>
          <cell r="H364">
            <v>41813</v>
          </cell>
          <cell r="I364" t="str">
            <v>BW 14</v>
          </cell>
          <cell r="J364" t="str">
            <v>June 21 - June 27</v>
          </cell>
          <cell r="K364">
            <v>37.5</v>
          </cell>
          <cell r="L364">
            <v>1950</v>
          </cell>
          <cell r="M364">
            <v>0.97701149425287359</v>
          </cell>
        </row>
        <row r="365">
          <cell r="A365">
            <v>41814</v>
          </cell>
          <cell r="B365" t="str">
            <v>MN 6</v>
          </cell>
          <cell r="C365" t="str">
            <v>June 23 - June 30</v>
          </cell>
          <cell r="D365">
            <v>11.75</v>
          </cell>
          <cell r="E365">
            <v>0.97916666666666663</v>
          </cell>
          <cell r="H365">
            <v>41814</v>
          </cell>
          <cell r="I365" t="str">
            <v>BW 14</v>
          </cell>
          <cell r="J365" t="str">
            <v>June 21 - June 27</v>
          </cell>
          <cell r="K365">
            <v>37.5</v>
          </cell>
          <cell r="L365">
            <v>1950</v>
          </cell>
          <cell r="M365">
            <v>0.97701149425287359</v>
          </cell>
        </row>
        <row r="366">
          <cell r="A366">
            <v>41815</v>
          </cell>
          <cell r="B366" t="str">
            <v>MN 6</v>
          </cell>
          <cell r="C366" t="str">
            <v>June 23 - June 30</v>
          </cell>
          <cell r="D366">
            <v>11.75</v>
          </cell>
          <cell r="E366">
            <v>0.97916666666666663</v>
          </cell>
          <cell r="H366">
            <v>41815</v>
          </cell>
          <cell r="I366" t="str">
            <v>BW 14</v>
          </cell>
          <cell r="J366" t="str">
            <v>June 21 - June 27</v>
          </cell>
          <cell r="K366">
            <v>37.5</v>
          </cell>
          <cell r="L366">
            <v>1950</v>
          </cell>
          <cell r="M366">
            <v>0.97701149425287359</v>
          </cell>
        </row>
        <row r="367">
          <cell r="A367">
            <v>41816</v>
          </cell>
          <cell r="B367" t="str">
            <v>MN 6</v>
          </cell>
          <cell r="C367" t="str">
            <v>June 23 - June 30</v>
          </cell>
          <cell r="D367">
            <v>11.75</v>
          </cell>
          <cell r="E367">
            <v>0.97916666666666663</v>
          </cell>
          <cell r="H367">
            <v>41816</v>
          </cell>
          <cell r="I367" t="str">
            <v>BW 14</v>
          </cell>
          <cell r="J367" t="str">
            <v>June 21 - June 27</v>
          </cell>
          <cell r="K367">
            <v>37.5</v>
          </cell>
          <cell r="L367">
            <v>1950</v>
          </cell>
          <cell r="M367">
            <v>0.97701149425287359</v>
          </cell>
        </row>
        <row r="368">
          <cell r="A368">
            <v>41817</v>
          </cell>
          <cell r="B368" t="str">
            <v>MN 6</v>
          </cell>
          <cell r="C368" t="str">
            <v>June 23 - June 30</v>
          </cell>
          <cell r="D368">
            <v>11.75</v>
          </cell>
          <cell r="E368">
            <v>0.97916666666666663</v>
          </cell>
          <cell r="H368">
            <v>41817</v>
          </cell>
          <cell r="I368" t="str">
            <v>BW 14</v>
          </cell>
          <cell r="J368" t="str">
            <v>June 21 - June 27</v>
          </cell>
          <cell r="K368">
            <v>37.5</v>
          </cell>
          <cell r="L368">
            <v>1950</v>
          </cell>
          <cell r="M368">
            <v>0.97701149425287359</v>
          </cell>
        </row>
        <row r="369">
          <cell r="A369">
            <v>41818</v>
          </cell>
          <cell r="B369" t="str">
            <v>MN 6</v>
          </cell>
          <cell r="C369" t="str">
            <v>June 23 - June 30</v>
          </cell>
          <cell r="D369">
            <v>11.75</v>
          </cell>
          <cell r="E369">
            <v>0.97916666666666663</v>
          </cell>
          <cell r="H369">
            <v>41818</v>
          </cell>
          <cell r="I369" t="str">
            <v>BW 14</v>
          </cell>
          <cell r="J369" t="str">
            <v>June 28 - June 30</v>
          </cell>
          <cell r="K369">
            <v>7.5</v>
          </cell>
          <cell r="L369">
            <v>1957.5</v>
          </cell>
          <cell r="M369">
            <v>0.99616858237547889</v>
          </cell>
        </row>
        <row r="370">
          <cell r="A370">
            <v>41819</v>
          </cell>
          <cell r="B370" t="str">
            <v>MN 6</v>
          </cell>
          <cell r="C370" t="str">
            <v>June 23 - June 30</v>
          </cell>
          <cell r="D370">
            <v>11.75</v>
          </cell>
          <cell r="E370">
            <v>0.97916666666666663</v>
          </cell>
          <cell r="H370">
            <v>41819</v>
          </cell>
          <cell r="I370" t="str">
            <v>BW 14</v>
          </cell>
          <cell r="J370" t="str">
            <v>June 28 - June 30</v>
          </cell>
          <cell r="K370">
            <v>7.5</v>
          </cell>
          <cell r="L370">
            <v>1957.5</v>
          </cell>
          <cell r="M370">
            <v>0.99616858237547889</v>
          </cell>
        </row>
        <row r="371">
          <cell r="A371">
            <v>41820</v>
          </cell>
          <cell r="B371" t="str">
            <v>MN 6</v>
          </cell>
          <cell r="C371" t="str">
            <v>June 23 - June 30</v>
          </cell>
          <cell r="D371">
            <v>11.75</v>
          </cell>
          <cell r="E371">
            <v>0.97916666666666663</v>
          </cell>
          <cell r="H371">
            <v>41820</v>
          </cell>
          <cell r="I371" t="str">
            <v>BW 14</v>
          </cell>
          <cell r="J371" t="str">
            <v>June 28 - June 30</v>
          </cell>
          <cell r="K371">
            <v>7.5</v>
          </cell>
          <cell r="L371">
            <v>1957.5</v>
          </cell>
          <cell r="M371">
            <v>0.99616858237547889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Monthly Payroll Periods FY13"/>
      <sheetName val="Biweekly Payroll Periods FY13"/>
    </sheetNames>
    <sheetDataSet>
      <sheetData sheetId="0">
        <row r="5">
          <cell r="A5" t="str">
            <v>Payroll Date</v>
          </cell>
          <cell r="B5" t="str">
            <v>Payroll ID# 2012</v>
          </cell>
          <cell r="C5" t="str">
            <v>YTD % of Month</v>
          </cell>
          <cell r="D5" t="str">
            <v>% of total year</v>
          </cell>
          <cell r="F5" t="str">
            <v>Payroll Date</v>
          </cell>
          <cell r="G5" t="str">
            <v>Payroll ID# 2012</v>
          </cell>
          <cell r="H5" t="str">
            <v>YTD Hours</v>
          </cell>
          <cell r="I5" t="str">
            <v>% of total year</v>
          </cell>
        </row>
        <row r="6">
          <cell r="A6">
            <v>41091</v>
          </cell>
          <cell r="B6" t="str">
            <v>MN 7</v>
          </cell>
          <cell r="C6">
            <v>12</v>
          </cell>
          <cell r="D6">
            <v>1</v>
          </cell>
          <cell r="F6">
            <v>41091</v>
          </cell>
          <cell r="G6" t="str">
            <v>BW 15</v>
          </cell>
          <cell r="H6">
            <v>1950</v>
          </cell>
          <cell r="I6">
            <v>1</v>
          </cell>
        </row>
        <row r="7">
          <cell r="A7">
            <v>41092</v>
          </cell>
          <cell r="B7" t="str">
            <v>MN 7</v>
          </cell>
          <cell r="C7">
            <v>12</v>
          </cell>
          <cell r="D7">
            <v>1</v>
          </cell>
          <cell r="F7">
            <v>41092</v>
          </cell>
          <cell r="G7" t="str">
            <v>BW 15</v>
          </cell>
          <cell r="H7">
            <v>1950</v>
          </cell>
          <cell r="I7">
            <v>1</v>
          </cell>
        </row>
        <row r="8">
          <cell r="A8">
            <v>41093</v>
          </cell>
          <cell r="B8" t="str">
            <v>MN 7</v>
          </cell>
          <cell r="C8">
            <v>12</v>
          </cell>
          <cell r="D8">
            <v>1</v>
          </cell>
          <cell r="F8">
            <v>41093</v>
          </cell>
          <cell r="G8" t="str">
            <v>BW 15</v>
          </cell>
          <cell r="H8">
            <v>1950</v>
          </cell>
          <cell r="I8">
            <v>1</v>
          </cell>
        </row>
        <row r="9">
          <cell r="A9">
            <v>41094</v>
          </cell>
          <cell r="B9" t="str">
            <v>MN 7</v>
          </cell>
          <cell r="C9">
            <v>12</v>
          </cell>
          <cell r="D9">
            <v>1</v>
          </cell>
          <cell r="F9">
            <v>41094</v>
          </cell>
          <cell r="G9" t="str">
            <v>BW 15</v>
          </cell>
          <cell r="H9">
            <v>1950</v>
          </cell>
          <cell r="I9">
            <v>1</v>
          </cell>
        </row>
        <row r="10">
          <cell r="A10">
            <v>41095</v>
          </cell>
          <cell r="B10" t="str">
            <v>MN 7</v>
          </cell>
          <cell r="C10">
            <v>12</v>
          </cell>
          <cell r="D10">
            <v>1</v>
          </cell>
          <cell r="F10">
            <v>41095</v>
          </cell>
          <cell r="G10" t="str">
            <v>BW 15</v>
          </cell>
          <cell r="H10">
            <v>1950</v>
          </cell>
          <cell r="I10">
            <v>1</v>
          </cell>
        </row>
        <row r="11">
          <cell r="A11">
            <v>41096</v>
          </cell>
          <cell r="B11" t="str">
            <v>MN 7</v>
          </cell>
          <cell r="C11">
            <v>12</v>
          </cell>
          <cell r="D11">
            <v>1</v>
          </cell>
          <cell r="F11">
            <v>41096</v>
          </cell>
          <cell r="G11" t="str">
            <v>BW 15</v>
          </cell>
          <cell r="H11">
            <v>1950</v>
          </cell>
          <cell r="I11">
            <v>1</v>
          </cell>
        </row>
        <row r="12">
          <cell r="A12">
            <v>41097</v>
          </cell>
          <cell r="B12" t="str">
            <v>MN 7</v>
          </cell>
          <cell r="C12">
            <v>12</v>
          </cell>
          <cell r="D12">
            <v>1</v>
          </cell>
          <cell r="F12">
            <v>41097</v>
          </cell>
          <cell r="G12" t="str">
            <v>BW 15</v>
          </cell>
          <cell r="H12">
            <v>37.5</v>
          </cell>
          <cell r="I12">
            <v>1.9230769230769232E-2</v>
          </cell>
        </row>
        <row r="13">
          <cell r="A13">
            <v>41098</v>
          </cell>
          <cell r="B13" t="str">
            <v>MN 7</v>
          </cell>
          <cell r="C13">
            <v>0.25</v>
          </cell>
          <cell r="D13">
            <v>2.0833333333333332E-2</v>
          </cell>
          <cell r="F13">
            <v>41098</v>
          </cell>
          <cell r="G13" t="str">
            <v>BW 15</v>
          </cell>
          <cell r="H13">
            <v>37.5</v>
          </cell>
          <cell r="I13">
            <v>1.9230769230769232E-2</v>
          </cell>
        </row>
        <row r="14">
          <cell r="A14">
            <v>41099</v>
          </cell>
          <cell r="B14" t="str">
            <v>MN 7</v>
          </cell>
          <cell r="C14">
            <v>0.25</v>
          </cell>
          <cell r="D14">
            <v>2.0833333333333332E-2</v>
          </cell>
          <cell r="F14">
            <v>41099</v>
          </cell>
          <cell r="G14" t="str">
            <v>BW 15</v>
          </cell>
          <cell r="H14">
            <v>37.5</v>
          </cell>
          <cell r="I14">
            <v>1.9230769230769232E-2</v>
          </cell>
        </row>
        <row r="15">
          <cell r="A15">
            <v>41100</v>
          </cell>
          <cell r="B15" t="str">
            <v>MN 7</v>
          </cell>
          <cell r="C15">
            <v>0.25</v>
          </cell>
          <cell r="D15">
            <v>2.0833333333333332E-2</v>
          </cell>
          <cell r="F15">
            <v>41100</v>
          </cell>
          <cell r="G15" t="str">
            <v>BW 15</v>
          </cell>
          <cell r="H15">
            <v>37.5</v>
          </cell>
          <cell r="I15">
            <v>1.9230769230769232E-2</v>
          </cell>
        </row>
        <row r="16">
          <cell r="A16">
            <v>41101</v>
          </cell>
          <cell r="B16" t="str">
            <v>MN 7</v>
          </cell>
          <cell r="C16">
            <v>0.25</v>
          </cell>
          <cell r="D16">
            <v>2.0833333333333332E-2</v>
          </cell>
          <cell r="F16">
            <v>41101</v>
          </cell>
          <cell r="G16" t="str">
            <v>BW 15</v>
          </cell>
          <cell r="H16">
            <v>37.5</v>
          </cell>
          <cell r="I16">
            <v>1.9230769230769232E-2</v>
          </cell>
        </row>
        <row r="17">
          <cell r="A17">
            <v>41102</v>
          </cell>
          <cell r="B17" t="str">
            <v>MN 7</v>
          </cell>
          <cell r="C17">
            <v>0.25</v>
          </cell>
          <cell r="D17">
            <v>2.0833333333333332E-2</v>
          </cell>
          <cell r="F17">
            <v>41102</v>
          </cell>
          <cell r="G17" t="str">
            <v>BW 15</v>
          </cell>
          <cell r="H17">
            <v>37.5</v>
          </cell>
          <cell r="I17">
            <v>1.9230769230769232E-2</v>
          </cell>
        </row>
        <row r="18">
          <cell r="A18">
            <v>41103</v>
          </cell>
          <cell r="B18" t="str">
            <v>MN 7</v>
          </cell>
          <cell r="C18">
            <v>0.25</v>
          </cell>
          <cell r="D18">
            <v>2.0833333333333332E-2</v>
          </cell>
          <cell r="F18">
            <v>41103</v>
          </cell>
          <cell r="G18" t="str">
            <v>BW 15</v>
          </cell>
          <cell r="H18">
            <v>37.5</v>
          </cell>
          <cell r="I18">
            <v>1.9230769230769232E-2</v>
          </cell>
        </row>
        <row r="19">
          <cell r="A19">
            <v>41104</v>
          </cell>
          <cell r="B19" t="str">
            <v>MN 7</v>
          </cell>
          <cell r="C19">
            <v>0.25</v>
          </cell>
          <cell r="D19">
            <v>2.0833333333333332E-2</v>
          </cell>
          <cell r="F19">
            <v>41104</v>
          </cell>
          <cell r="G19" t="str">
            <v>BW 16</v>
          </cell>
          <cell r="H19">
            <v>75</v>
          </cell>
          <cell r="I19">
            <v>3.8461538461538464E-2</v>
          </cell>
        </row>
        <row r="20">
          <cell r="A20">
            <v>41105</v>
          </cell>
          <cell r="B20" t="str">
            <v>MN 7</v>
          </cell>
          <cell r="C20">
            <v>0.25</v>
          </cell>
          <cell r="D20">
            <v>2.0833333333333332E-2</v>
          </cell>
          <cell r="F20">
            <v>41105</v>
          </cell>
          <cell r="G20" t="str">
            <v>BW 16</v>
          </cell>
          <cell r="H20">
            <v>75</v>
          </cell>
          <cell r="I20">
            <v>3.8461538461538464E-2</v>
          </cell>
        </row>
        <row r="21">
          <cell r="A21">
            <v>41106</v>
          </cell>
          <cell r="B21" t="str">
            <v>MN 7</v>
          </cell>
          <cell r="C21">
            <v>0.5</v>
          </cell>
          <cell r="D21">
            <v>4.1666666666666664E-2</v>
          </cell>
          <cell r="F21">
            <v>41106</v>
          </cell>
          <cell r="G21" t="str">
            <v>BW 16</v>
          </cell>
          <cell r="H21">
            <v>75</v>
          </cell>
          <cell r="I21">
            <v>3.8461538461538464E-2</v>
          </cell>
        </row>
        <row r="22">
          <cell r="A22">
            <v>41107</v>
          </cell>
          <cell r="B22" t="str">
            <v>MN 7</v>
          </cell>
          <cell r="C22">
            <v>0.5</v>
          </cell>
          <cell r="D22">
            <v>4.1666666666666664E-2</v>
          </cell>
          <cell r="F22">
            <v>41107</v>
          </cell>
          <cell r="G22" t="str">
            <v>BW 16</v>
          </cell>
          <cell r="H22">
            <v>75</v>
          </cell>
          <cell r="I22">
            <v>3.8461538461538464E-2</v>
          </cell>
        </row>
        <row r="23">
          <cell r="A23">
            <v>41108</v>
          </cell>
          <cell r="B23" t="str">
            <v>MN 7</v>
          </cell>
          <cell r="C23">
            <v>0.5</v>
          </cell>
          <cell r="D23">
            <v>4.1666666666666664E-2</v>
          </cell>
          <cell r="F23">
            <v>41108</v>
          </cell>
          <cell r="G23" t="str">
            <v>BW 16</v>
          </cell>
          <cell r="H23">
            <v>75</v>
          </cell>
          <cell r="I23">
            <v>3.8461538461538464E-2</v>
          </cell>
        </row>
        <row r="24">
          <cell r="A24">
            <v>41109</v>
          </cell>
          <cell r="B24" t="str">
            <v>MN 7</v>
          </cell>
          <cell r="C24">
            <v>0.5</v>
          </cell>
          <cell r="D24">
            <v>4.1666666666666664E-2</v>
          </cell>
          <cell r="F24">
            <v>41109</v>
          </cell>
          <cell r="G24" t="str">
            <v>BW 16</v>
          </cell>
          <cell r="H24">
            <v>75</v>
          </cell>
          <cell r="I24">
            <v>3.8461538461538464E-2</v>
          </cell>
        </row>
        <row r="25">
          <cell r="A25">
            <v>41110</v>
          </cell>
          <cell r="B25" t="str">
            <v>MN 7</v>
          </cell>
          <cell r="C25">
            <v>0.5</v>
          </cell>
          <cell r="D25">
            <v>4.1666666666666664E-2</v>
          </cell>
          <cell r="F25">
            <v>41110</v>
          </cell>
          <cell r="G25" t="str">
            <v>BW 16</v>
          </cell>
          <cell r="H25">
            <v>75</v>
          </cell>
          <cell r="I25">
            <v>3.8461538461538464E-2</v>
          </cell>
        </row>
        <row r="26">
          <cell r="A26">
            <v>41111</v>
          </cell>
          <cell r="B26" t="str">
            <v>MN 7</v>
          </cell>
          <cell r="C26">
            <v>0.5</v>
          </cell>
          <cell r="D26">
            <v>4.1666666666666664E-2</v>
          </cell>
          <cell r="F26">
            <v>41111</v>
          </cell>
          <cell r="G26" t="str">
            <v>BW 16</v>
          </cell>
          <cell r="H26">
            <v>112.5</v>
          </cell>
          <cell r="I26">
            <v>5.7692307692307696E-2</v>
          </cell>
        </row>
        <row r="27">
          <cell r="A27">
            <v>41112</v>
          </cell>
          <cell r="B27" t="str">
            <v>MN 7</v>
          </cell>
          <cell r="C27">
            <v>0.5</v>
          </cell>
          <cell r="D27">
            <v>4.1666666666666664E-2</v>
          </cell>
          <cell r="F27">
            <v>41112</v>
          </cell>
          <cell r="G27" t="str">
            <v>BW 16</v>
          </cell>
          <cell r="H27">
            <v>112.5</v>
          </cell>
          <cell r="I27">
            <v>5.7692307692307696E-2</v>
          </cell>
        </row>
        <row r="28">
          <cell r="A28">
            <v>41113</v>
          </cell>
          <cell r="B28" t="str">
            <v>MN 7</v>
          </cell>
          <cell r="C28">
            <v>0.75</v>
          </cell>
          <cell r="D28">
            <v>6.25E-2</v>
          </cell>
          <cell r="F28">
            <v>41113</v>
          </cell>
          <cell r="G28" t="str">
            <v>BW 16</v>
          </cell>
          <cell r="H28">
            <v>112.5</v>
          </cell>
          <cell r="I28">
            <v>5.7692307692307696E-2</v>
          </cell>
        </row>
        <row r="29">
          <cell r="A29">
            <v>41114</v>
          </cell>
          <cell r="B29" t="str">
            <v>MN 7</v>
          </cell>
          <cell r="C29">
            <v>0.75</v>
          </cell>
          <cell r="D29">
            <v>6.25E-2</v>
          </cell>
          <cell r="F29">
            <v>41114</v>
          </cell>
          <cell r="G29" t="str">
            <v>BW 16</v>
          </cell>
          <cell r="H29">
            <v>112.5</v>
          </cell>
          <cell r="I29">
            <v>5.7692307692307696E-2</v>
          </cell>
        </row>
        <row r="30">
          <cell r="A30">
            <v>41115</v>
          </cell>
          <cell r="B30" t="str">
            <v>MN 7</v>
          </cell>
          <cell r="C30">
            <v>0.75</v>
          </cell>
          <cell r="D30">
            <v>6.25E-2</v>
          </cell>
          <cell r="F30">
            <v>41115</v>
          </cell>
          <cell r="G30" t="str">
            <v>BW 16</v>
          </cell>
          <cell r="H30">
            <v>112.5</v>
          </cell>
          <cell r="I30">
            <v>5.7692307692307696E-2</v>
          </cell>
        </row>
        <row r="31">
          <cell r="A31">
            <v>41116</v>
          </cell>
          <cell r="B31" t="str">
            <v>MN 7</v>
          </cell>
          <cell r="C31">
            <v>0.75</v>
          </cell>
          <cell r="D31">
            <v>6.25E-2</v>
          </cell>
          <cell r="F31">
            <v>41116</v>
          </cell>
          <cell r="G31" t="str">
            <v>BW 16</v>
          </cell>
          <cell r="H31">
            <v>112.5</v>
          </cell>
          <cell r="I31">
            <v>5.7692307692307696E-2</v>
          </cell>
        </row>
        <row r="32">
          <cell r="A32">
            <v>41117</v>
          </cell>
          <cell r="B32" t="str">
            <v>MN 7</v>
          </cell>
          <cell r="C32">
            <v>0.75</v>
          </cell>
          <cell r="D32">
            <v>6.25E-2</v>
          </cell>
          <cell r="F32">
            <v>41117</v>
          </cell>
          <cell r="G32" t="str">
            <v>BW 16</v>
          </cell>
          <cell r="H32">
            <v>112.5</v>
          </cell>
          <cell r="I32">
            <v>5.7692307692307696E-2</v>
          </cell>
        </row>
        <row r="33">
          <cell r="A33">
            <v>41118</v>
          </cell>
          <cell r="B33" t="str">
            <v>MN 7</v>
          </cell>
          <cell r="C33">
            <v>0.75</v>
          </cell>
          <cell r="D33">
            <v>6.25E-2</v>
          </cell>
          <cell r="F33">
            <v>41118</v>
          </cell>
          <cell r="G33" t="str">
            <v>BW 17</v>
          </cell>
          <cell r="H33">
            <v>150</v>
          </cell>
          <cell r="I33">
            <v>7.6923076923076927E-2</v>
          </cell>
        </row>
        <row r="34">
          <cell r="A34">
            <v>41119</v>
          </cell>
          <cell r="B34" t="str">
            <v>MN 7</v>
          </cell>
          <cell r="C34">
            <v>0.75</v>
          </cell>
          <cell r="D34">
            <v>6.25E-2</v>
          </cell>
          <cell r="F34">
            <v>41119</v>
          </cell>
          <cell r="G34" t="str">
            <v>BW 17</v>
          </cell>
          <cell r="H34">
            <v>150</v>
          </cell>
          <cell r="I34">
            <v>7.6923076923076927E-2</v>
          </cell>
        </row>
        <row r="35">
          <cell r="A35">
            <v>41120</v>
          </cell>
          <cell r="B35" t="str">
            <v>MN 7</v>
          </cell>
          <cell r="C35">
            <v>0.75</v>
          </cell>
          <cell r="D35">
            <v>6.25E-2</v>
          </cell>
          <cell r="F35">
            <v>41120</v>
          </cell>
          <cell r="G35" t="str">
            <v>BW 17</v>
          </cell>
          <cell r="H35">
            <v>150</v>
          </cell>
          <cell r="I35">
            <v>7.6923076923076927E-2</v>
          </cell>
        </row>
        <row r="36">
          <cell r="A36">
            <v>41121</v>
          </cell>
          <cell r="B36" t="str">
            <v>MN 7</v>
          </cell>
          <cell r="C36">
            <v>0.75</v>
          </cell>
          <cell r="D36">
            <v>6.25E-2</v>
          </cell>
          <cell r="F36">
            <v>41121</v>
          </cell>
          <cell r="G36" t="str">
            <v>BW 17</v>
          </cell>
          <cell r="H36">
            <v>150</v>
          </cell>
          <cell r="I36">
            <v>7.6923076923076927E-2</v>
          </cell>
        </row>
        <row r="37">
          <cell r="A37">
            <v>41122</v>
          </cell>
          <cell r="B37" t="str">
            <v>MN 8</v>
          </cell>
          <cell r="C37">
            <v>1</v>
          </cell>
          <cell r="D37">
            <v>8.3333333333333329E-2</v>
          </cell>
          <cell r="F37">
            <v>41122</v>
          </cell>
          <cell r="G37" t="str">
            <v>BW 17</v>
          </cell>
          <cell r="H37">
            <v>150</v>
          </cell>
          <cell r="I37">
            <v>7.6923076923076927E-2</v>
          </cell>
        </row>
        <row r="38">
          <cell r="A38">
            <v>41123</v>
          </cell>
          <cell r="B38" t="str">
            <v>MN 8</v>
          </cell>
          <cell r="C38">
            <v>1</v>
          </cell>
          <cell r="D38">
            <v>8.3333333333333329E-2</v>
          </cell>
          <cell r="F38">
            <v>41123</v>
          </cell>
          <cell r="G38" t="str">
            <v>BW 17</v>
          </cell>
          <cell r="H38">
            <v>150</v>
          </cell>
          <cell r="I38">
            <v>7.6923076923076927E-2</v>
          </cell>
        </row>
        <row r="39">
          <cell r="A39">
            <v>41124</v>
          </cell>
          <cell r="B39" t="str">
            <v>MN 8</v>
          </cell>
          <cell r="C39">
            <v>1</v>
          </cell>
          <cell r="D39">
            <v>8.3333333333333329E-2</v>
          </cell>
          <cell r="F39">
            <v>41124</v>
          </cell>
          <cell r="G39" t="str">
            <v>BW 17</v>
          </cell>
          <cell r="H39">
            <v>150</v>
          </cell>
          <cell r="I39">
            <v>7.6923076923076927E-2</v>
          </cell>
        </row>
        <row r="40">
          <cell r="A40">
            <v>41125</v>
          </cell>
          <cell r="B40" t="str">
            <v>MN 8</v>
          </cell>
          <cell r="C40">
            <v>1</v>
          </cell>
          <cell r="D40">
            <v>8.3333333333333329E-2</v>
          </cell>
          <cell r="F40">
            <v>41125</v>
          </cell>
          <cell r="G40" t="str">
            <v>BW 17</v>
          </cell>
          <cell r="H40">
            <v>187.5</v>
          </cell>
          <cell r="I40">
            <v>9.6153846153846159E-2</v>
          </cell>
        </row>
        <row r="41">
          <cell r="A41">
            <v>41126</v>
          </cell>
          <cell r="B41" t="str">
            <v>MN 8</v>
          </cell>
          <cell r="C41">
            <v>1</v>
          </cell>
          <cell r="D41">
            <v>8.3333333333333329E-2</v>
          </cell>
          <cell r="F41">
            <v>41126</v>
          </cell>
          <cell r="G41" t="str">
            <v>BW 17</v>
          </cell>
          <cell r="H41">
            <v>187.5</v>
          </cell>
          <cell r="I41">
            <v>9.6153846153846159E-2</v>
          </cell>
        </row>
        <row r="42">
          <cell r="A42">
            <v>41127</v>
          </cell>
          <cell r="B42" t="str">
            <v>MN 8</v>
          </cell>
          <cell r="C42">
            <v>1</v>
          </cell>
          <cell r="D42">
            <v>8.3333333333333329E-2</v>
          </cell>
          <cell r="F42">
            <v>41127</v>
          </cell>
          <cell r="G42" t="str">
            <v>BW 17</v>
          </cell>
          <cell r="H42">
            <v>187.5</v>
          </cell>
          <cell r="I42">
            <v>9.6153846153846159E-2</v>
          </cell>
        </row>
        <row r="43">
          <cell r="A43">
            <v>41128</v>
          </cell>
          <cell r="B43" t="str">
            <v>MN 8</v>
          </cell>
          <cell r="C43">
            <v>1</v>
          </cell>
          <cell r="D43">
            <v>8.3333333333333329E-2</v>
          </cell>
          <cell r="F43">
            <v>41128</v>
          </cell>
          <cell r="G43" t="str">
            <v>BW 17</v>
          </cell>
          <cell r="H43">
            <v>187.5</v>
          </cell>
          <cell r="I43">
            <v>9.6153846153846159E-2</v>
          </cell>
        </row>
        <row r="44">
          <cell r="A44">
            <v>41129</v>
          </cell>
          <cell r="B44" t="str">
            <v>MN 8</v>
          </cell>
          <cell r="C44">
            <v>1.25</v>
          </cell>
          <cell r="D44">
            <v>0.10416666666666667</v>
          </cell>
          <cell r="F44">
            <v>41129</v>
          </cell>
          <cell r="G44" t="str">
            <v>BW 17</v>
          </cell>
          <cell r="H44">
            <v>187.5</v>
          </cell>
          <cell r="I44">
            <v>9.6153846153846159E-2</v>
          </cell>
        </row>
        <row r="45">
          <cell r="A45">
            <v>41130</v>
          </cell>
          <cell r="B45" t="str">
            <v>MN 8</v>
          </cell>
          <cell r="C45">
            <v>1.25</v>
          </cell>
          <cell r="D45">
            <v>0.10416666666666667</v>
          </cell>
          <cell r="F45">
            <v>41130</v>
          </cell>
          <cell r="G45" t="str">
            <v>BW 17</v>
          </cell>
          <cell r="H45">
            <v>187.5</v>
          </cell>
          <cell r="I45">
            <v>9.6153846153846159E-2</v>
          </cell>
        </row>
        <row r="46">
          <cell r="A46">
            <v>41131</v>
          </cell>
          <cell r="B46" t="str">
            <v>MN 8</v>
          </cell>
          <cell r="C46">
            <v>1.25</v>
          </cell>
          <cell r="D46">
            <v>0.10416666666666667</v>
          </cell>
          <cell r="F46">
            <v>41131</v>
          </cell>
          <cell r="G46" t="str">
            <v>BW 17</v>
          </cell>
          <cell r="H46">
            <v>187.5</v>
          </cell>
          <cell r="I46">
            <v>9.6153846153846159E-2</v>
          </cell>
        </row>
        <row r="47">
          <cell r="A47">
            <v>41132</v>
          </cell>
          <cell r="B47" t="str">
            <v>MN 8</v>
          </cell>
          <cell r="C47">
            <v>1.25</v>
          </cell>
          <cell r="D47">
            <v>0.10416666666666667</v>
          </cell>
          <cell r="F47">
            <v>41132</v>
          </cell>
          <cell r="G47" t="str">
            <v>BW 18</v>
          </cell>
          <cell r="H47">
            <v>225</v>
          </cell>
          <cell r="I47">
            <v>0.11538461538461539</v>
          </cell>
        </row>
        <row r="48">
          <cell r="A48">
            <v>41133</v>
          </cell>
          <cell r="B48" t="str">
            <v>MN 8</v>
          </cell>
          <cell r="C48">
            <v>1.25</v>
          </cell>
          <cell r="D48">
            <v>0.10416666666666667</v>
          </cell>
          <cell r="F48">
            <v>41133</v>
          </cell>
          <cell r="G48" t="str">
            <v>BW 18</v>
          </cell>
          <cell r="H48">
            <v>225</v>
          </cell>
          <cell r="I48">
            <v>0.11538461538461539</v>
          </cell>
        </row>
        <row r="49">
          <cell r="A49">
            <v>41134</v>
          </cell>
          <cell r="B49" t="str">
            <v>MN 8</v>
          </cell>
          <cell r="C49">
            <v>1.25</v>
          </cell>
          <cell r="D49">
            <v>0.10416666666666667</v>
          </cell>
          <cell r="F49">
            <v>41134</v>
          </cell>
          <cell r="G49" t="str">
            <v>BW 18</v>
          </cell>
          <cell r="H49">
            <v>225</v>
          </cell>
          <cell r="I49">
            <v>0.11538461538461539</v>
          </cell>
        </row>
        <row r="50">
          <cell r="A50">
            <v>41135</v>
          </cell>
          <cell r="B50" t="str">
            <v>MN 8</v>
          </cell>
          <cell r="C50">
            <v>1.25</v>
          </cell>
          <cell r="D50">
            <v>0.10416666666666667</v>
          </cell>
          <cell r="F50">
            <v>41135</v>
          </cell>
          <cell r="G50" t="str">
            <v>BW 18</v>
          </cell>
          <cell r="H50">
            <v>225</v>
          </cell>
          <cell r="I50">
            <v>0.11538461538461539</v>
          </cell>
        </row>
        <row r="51">
          <cell r="A51">
            <v>41136</v>
          </cell>
          <cell r="B51" t="str">
            <v>MN 8</v>
          </cell>
          <cell r="C51">
            <v>1.25</v>
          </cell>
          <cell r="D51">
            <v>0.10416666666666667</v>
          </cell>
          <cell r="F51">
            <v>41136</v>
          </cell>
          <cell r="G51" t="str">
            <v>BW 18</v>
          </cell>
          <cell r="H51">
            <v>225</v>
          </cell>
          <cell r="I51">
            <v>0.11538461538461539</v>
          </cell>
        </row>
        <row r="52">
          <cell r="A52">
            <v>41137</v>
          </cell>
          <cell r="B52" t="str">
            <v>MN 8</v>
          </cell>
          <cell r="C52">
            <v>1.5</v>
          </cell>
          <cell r="D52">
            <v>0.125</v>
          </cell>
          <cell r="F52">
            <v>41137</v>
          </cell>
          <cell r="G52" t="str">
            <v>BW 18</v>
          </cell>
          <cell r="H52">
            <v>225</v>
          </cell>
          <cell r="I52">
            <v>0.11538461538461539</v>
          </cell>
        </row>
        <row r="53">
          <cell r="A53">
            <v>41138</v>
          </cell>
          <cell r="B53" t="str">
            <v>MN 8</v>
          </cell>
          <cell r="C53">
            <v>1.5</v>
          </cell>
          <cell r="D53">
            <v>0.125</v>
          </cell>
          <cell r="F53">
            <v>41138</v>
          </cell>
          <cell r="G53" t="str">
            <v>BW 18</v>
          </cell>
          <cell r="H53">
            <v>225</v>
          </cell>
          <cell r="I53">
            <v>0.11538461538461539</v>
          </cell>
        </row>
        <row r="54">
          <cell r="A54">
            <v>41139</v>
          </cell>
          <cell r="B54" t="str">
            <v>MN 8</v>
          </cell>
          <cell r="C54">
            <v>1.5</v>
          </cell>
          <cell r="D54">
            <v>0.125</v>
          </cell>
          <cell r="F54">
            <v>41139</v>
          </cell>
          <cell r="G54" t="str">
            <v>BW 18</v>
          </cell>
          <cell r="H54">
            <v>262.5</v>
          </cell>
          <cell r="I54">
            <v>0.13461538461538461</v>
          </cell>
        </row>
        <row r="55">
          <cell r="A55">
            <v>41140</v>
          </cell>
          <cell r="B55" t="str">
            <v>MN 8</v>
          </cell>
          <cell r="C55">
            <v>1.5</v>
          </cell>
          <cell r="D55">
            <v>0.125</v>
          </cell>
          <cell r="F55">
            <v>41140</v>
          </cell>
          <cell r="G55" t="str">
            <v>BW 18</v>
          </cell>
          <cell r="H55">
            <v>262.5</v>
          </cell>
          <cell r="I55">
            <v>0.13461538461538461</v>
          </cell>
        </row>
        <row r="56">
          <cell r="A56">
            <v>41141</v>
          </cell>
          <cell r="B56" t="str">
            <v>MN 8</v>
          </cell>
          <cell r="C56">
            <v>1.5</v>
          </cell>
          <cell r="D56">
            <v>0.125</v>
          </cell>
          <cell r="F56">
            <v>41141</v>
          </cell>
          <cell r="G56" t="str">
            <v>BW 18</v>
          </cell>
          <cell r="H56">
            <v>262.5</v>
          </cell>
          <cell r="I56">
            <v>0.13461538461538461</v>
          </cell>
        </row>
        <row r="57">
          <cell r="A57">
            <v>41142</v>
          </cell>
          <cell r="B57" t="str">
            <v>MN 8</v>
          </cell>
          <cell r="C57">
            <v>1.5</v>
          </cell>
          <cell r="D57">
            <v>0.125</v>
          </cell>
          <cell r="F57">
            <v>41142</v>
          </cell>
          <cell r="G57" t="str">
            <v>BW 18</v>
          </cell>
          <cell r="H57">
            <v>262.5</v>
          </cell>
          <cell r="I57">
            <v>0.13461538461538461</v>
          </cell>
        </row>
        <row r="58">
          <cell r="A58">
            <v>41143</v>
          </cell>
          <cell r="B58" t="str">
            <v>MN 8</v>
          </cell>
          <cell r="C58">
            <v>1.5</v>
          </cell>
          <cell r="D58">
            <v>0.125</v>
          </cell>
          <cell r="F58">
            <v>41143</v>
          </cell>
          <cell r="G58" t="str">
            <v>BW 18</v>
          </cell>
          <cell r="H58">
            <v>262.5</v>
          </cell>
          <cell r="I58">
            <v>0.13461538461538461</v>
          </cell>
        </row>
        <row r="59">
          <cell r="A59">
            <v>41144</v>
          </cell>
          <cell r="B59" t="str">
            <v>MN 8</v>
          </cell>
          <cell r="C59">
            <v>1.75</v>
          </cell>
          <cell r="D59">
            <v>0.14583333333333334</v>
          </cell>
          <cell r="F59">
            <v>41144</v>
          </cell>
          <cell r="G59" t="str">
            <v>BW 18</v>
          </cell>
          <cell r="H59">
            <v>262.5</v>
          </cell>
          <cell r="I59">
            <v>0.13461538461538461</v>
          </cell>
        </row>
        <row r="60">
          <cell r="A60">
            <v>41145</v>
          </cell>
          <cell r="B60" t="str">
            <v>MN 8</v>
          </cell>
          <cell r="C60">
            <v>1.75</v>
          </cell>
          <cell r="D60">
            <v>0.14583333333333334</v>
          </cell>
          <cell r="F60">
            <v>41145</v>
          </cell>
          <cell r="G60" t="str">
            <v>BW 18</v>
          </cell>
          <cell r="H60">
            <v>262.5</v>
          </cell>
          <cell r="I60">
            <v>0.13461538461538461</v>
          </cell>
        </row>
        <row r="61">
          <cell r="A61">
            <v>41146</v>
          </cell>
          <cell r="B61" t="str">
            <v>MN 8</v>
          </cell>
          <cell r="C61">
            <v>1.75</v>
          </cell>
          <cell r="D61">
            <v>0.14583333333333334</v>
          </cell>
          <cell r="F61">
            <v>41146</v>
          </cell>
          <cell r="G61" t="str">
            <v>BW 19</v>
          </cell>
          <cell r="H61">
            <v>300</v>
          </cell>
          <cell r="I61">
            <v>0.15384615384615385</v>
          </cell>
        </row>
        <row r="62">
          <cell r="A62">
            <v>41147</v>
          </cell>
          <cell r="B62" t="str">
            <v>MN 8</v>
          </cell>
          <cell r="C62">
            <v>1.75</v>
          </cell>
          <cell r="D62">
            <v>0.14583333333333334</v>
          </cell>
          <cell r="F62">
            <v>41147</v>
          </cell>
          <cell r="G62" t="str">
            <v>BW 19</v>
          </cell>
          <cell r="H62">
            <v>300</v>
          </cell>
          <cell r="I62">
            <v>0.15384615384615385</v>
          </cell>
        </row>
        <row r="63">
          <cell r="A63">
            <v>41148</v>
          </cell>
          <cell r="B63" t="str">
            <v>MN 8</v>
          </cell>
          <cell r="C63">
            <v>1.75</v>
          </cell>
          <cell r="D63">
            <v>0.14583333333333334</v>
          </cell>
          <cell r="F63">
            <v>41148</v>
          </cell>
          <cell r="G63" t="str">
            <v>BW 19</v>
          </cell>
          <cell r="H63">
            <v>300</v>
          </cell>
          <cell r="I63">
            <v>0.15384615384615385</v>
          </cell>
        </row>
        <row r="64">
          <cell r="A64">
            <v>41149</v>
          </cell>
          <cell r="B64" t="str">
            <v>MN 8</v>
          </cell>
          <cell r="C64">
            <v>1.75</v>
          </cell>
          <cell r="D64">
            <v>0.14583333333333334</v>
          </cell>
          <cell r="F64">
            <v>41149</v>
          </cell>
          <cell r="G64" t="str">
            <v>BW 19</v>
          </cell>
          <cell r="H64">
            <v>300</v>
          </cell>
          <cell r="I64">
            <v>0.15384615384615385</v>
          </cell>
        </row>
        <row r="65">
          <cell r="A65">
            <v>41150</v>
          </cell>
          <cell r="B65" t="str">
            <v>MN 8</v>
          </cell>
          <cell r="C65">
            <v>1.75</v>
          </cell>
          <cell r="D65">
            <v>0.14583333333333334</v>
          </cell>
          <cell r="F65">
            <v>41150</v>
          </cell>
          <cell r="G65" t="str">
            <v>BW 19</v>
          </cell>
          <cell r="H65">
            <v>300</v>
          </cell>
          <cell r="I65">
            <v>0.15384615384615385</v>
          </cell>
        </row>
        <row r="66">
          <cell r="A66">
            <v>41151</v>
          </cell>
          <cell r="B66" t="str">
            <v>MN 8</v>
          </cell>
          <cell r="C66">
            <v>1.75</v>
          </cell>
          <cell r="D66">
            <v>0.14583333333333334</v>
          </cell>
          <cell r="F66">
            <v>41151</v>
          </cell>
          <cell r="G66" t="str">
            <v>BW 19</v>
          </cell>
          <cell r="H66">
            <v>300</v>
          </cell>
          <cell r="I66">
            <v>0.15384615384615385</v>
          </cell>
        </row>
        <row r="67">
          <cell r="A67">
            <v>41152</v>
          </cell>
          <cell r="B67" t="str">
            <v>MN 8</v>
          </cell>
          <cell r="C67">
            <v>1.75</v>
          </cell>
          <cell r="D67">
            <v>0.14583333333333334</v>
          </cell>
          <cell r="F67">
            <v>41152</v>
          </cell>
          <cell r="G67" t="str">
            <v>BW 19</v>
          </cell>
          <cell r="H67">
            <v>300</v>
          </cell>
          <cell r="I67">
            <v>0.15384615384615385</v>
          </cell>
        </row>
        <row r="68">
          <cell r="A68">
            <v>41153</v>
          </cell>
          <cell r="B68" t="str">
            <v>MN 9</v>
          </cell>
          <cell r="C68">
            <v>2</v>
          </cell>
          <cell r="D68">
            <v>0.16666666666666666</v>
          </cell>
          <cell r="F68">
            <v>41153</v>
          </cell>
          <cell r="G68" t="str">
            <v>BW 19</v>
          </cell>
          <cell r="H68">
            <v>337.5</v>
          </cell>
          <cell r="I68">
            <v>0.17307692307692307</v>
          </cell>
        </row>
        <row r="69">
          <cell r="A69">
            <v>41154</v>
          </cell>
          <cell r="B69" t="str">
            <v>MN 9</v>
          </cell>
          <cell r="C69">
            <v>2</v>
          </cell>
          <cell r="D69">
            <v>0.16666666666666666</v>
          </cell>
          <cell r="F69">
            <v>41154</v>
          </cell>
          <cell r="G69" t="str">
            <v>BW 19</v>
          </cell>
          <cell r="H69">
            <v>337.5</v>
          </cell>
          <cell r="I69">
            <v>0.17307692307692307</v>
          </cell>
        </row>
        <row r="70">
          <cell r="A70">
            <v>41155</v>
          </cell>
          <cell r="B70" t="str">
            <v>MN 9</v>
          </cell>
          <cell r="C70">
            <v>2</v>
          </cell>
          <cell r="D70">
            <v>0.16666666666666666</v>
          </cell>
          <cell r="F70">
            <v>41155</v>
          </cell>
          <cell r="G70" t="str">
            <v>BW 19</v>
          </cell>
          <cell r="H70">
            <v>337.5</v>
          </cell>
          <cell r="I70">
            <v>0.17307692307692307</v>
          </cell>
        </row>
        <row r="71">
          <cell r="A71">
            <v>41156</v>
          </cell>
          <cell r="B71" t="str">
            <v>MN 9</v>
          </cell>
          <cell r="C71">
            <v>2</v>
          </cell>
          <cell r="D71">
            <v>0.16666666666666666</v>
          </cell>
          <cell r="F71">
            <v>41156</v>
          </cell>
          <cell r="G71" t="str">
            <v>BW 19</v>
          </cell>
          <cell r="H71">
            <v>337.5</v>
          </cell>
          <cell r="I71">
            <v>0.17307692307692307</v>
          </cell>
        </row>
        <row r="72">
          <cell r="A72">
            <v>41157</v>
          </cell>
          <cell r="B72" t="str">
            <v>MN 9</v>
          </cell>
          <cell r="C72">
            <v>2</v>
          </cell>
          <cell r="D72">
            <v>0.16666666666666666</v>
          </cell>
          <cell r="F72">
            <v>41157</v>
          </cell>
          <cell r="G72" t="str">
            <v>BW 19</v>
          </cell>
          <cell r="H72">
            <v>337.5</v>
          </cell>
          <cell r="I72">
            <v>0.17307692307692307</v>
          </cell>
        </row>
        <row r="73">
          <cell r="A73">
            <v>41158</v>
          </cell>
          <cell r="B73" t="str">
            <v>MN 9</v>
          </cell>
          <cell r="C73">
            <v>2</v>
          </cell>
          <cell r="D73">
            <v>0.16666666666666666</v>
          </cell>
          <cell r="F73">
            <v>41158</v>
          </cell>
          <cell r="G73" t="str">
            <v>BW 19</v>
          </cell>
          <cell r="H73">
            <v>337.5</v>
          </cell>
          <cell r="I73">
            <v>0.17307692307692307</v>
          </cell>
        </row>
        <row r="74">
          <cell r="A74">
            <v>41159</v>
          </cell>
          <cell r="B74" t="str">
            <v>MN 9</v>
          </cell>
          <cell r="C74">
            <v>2</v>
          </cell>
          <cell r="D74">
            <v>0.16666666666666666</v>
          </cell>
          <cell r="F74">
            <v>41159</v>
          </cell>
          <cell r="G74" t="str">
            <v>BW 19</v>
          </cell>
          <cell r="H74">
            <v>337.5</v>
          </cell>
          <cell r="I74">
            <v>0.17307692307692307</v>
          </cell>
        </row>
        <row r="75">
          <cell r="A75">
            <v>41160</v>
          </cell>
          <cell r="B75" t="str">
            <v>MN 9</v>
          </cell>
          <cell r="C75">
            <v>2.25</v>
          </cell>
          <cell r="D75">
            <v>0.1875</v>
          </cell>
          <cell r="F75">
            <v>41160</v>
          </cell>
          <cell r="G75" t="str">
            <v>BW 20</v>
          </cell>
          <cell r="H75">
            <v>375</v>
          </cell>
          <cell r="I75">
            <v>0.19230769230769232</v>
          </cell>
        </row>
        <row r="76">
          <cell r="A76">
            <v>41161</v>
          </cell>
          <cell r="B76" t="str">
            <v>MN 9</v>
          </cell>
          <cell r="C76">
            <v>2.25</v>
          </cell>
          <cell r="D76">
            <v>0.1875</v>
          </cell>
          <cell r="F76">
            <v>41161</v>
          </cell>
          <cell r="G76" t="str">
            <v>BW 20</v>
          </cell>
          <cell r="H76">
            <v>375</v>
          </cell>
          <cell r="I76">
            <v>0.19230769230769232</v>
          </cell>
        </row>
        <row r="77">
          <cell r="A77">
            <v>41162</v>
          </cell>
          <cell r="B77" t="str">
            <v>MN 9</v>
          </cell>
          <cell r="C77">
            <v>2.25</v>
          </cell>
          <cell r="D77">
            <v>0.1875</v>
          </cell>
          <cell r="F77">
            <v>41162</v>
          </cell>
          <cell r="G77" t="str">
            <v>BW 20</v>
          </cell>
          <cell r="H77">
            <v>375</v>
          </cell>
          <cell r="I77">
            <v>0.19230769230769232</v>
          </cell>
        </row>
        <row r="78">
          <cell r="A78">
            <v>41163</v>
          </cell>
          <cell r="B78" t="str">
            <v>MN 9</v>
          </cell>
          <cell r="C78">
            <v>2.25</v>
          </cell>
          <cell r="D78">
            <v>0.1875</v>
          </cell>
          <cell r="F78">
            <v>41163</v>
          </cell>
          <cell r="G78" t="str">
            <v>BW 20</v>
          </cell>
          <cell r="H78">
            <v>375</v>
          </cell>
          <cell r="I78">
            <v>0.19230769230769232</v>
          </cell>
        </row>
        <row r="79">
          <cell r="A79">
            <v>41164</v>
          </cell>
          <cell r="B79" t="str">
            <v>MN 9</v>
          </cell>
          <cell r="C79">
            <v>2.25</v>
          </cell>
          <cell r="D79">
            <v>0.1875</v>
          </cell>
          <cell r="F79">
            <v>41164</v>
          </cell>
          <cell r="G79" t="str">
            <v>BW 20</v>
          </cell>
          <cell r="H79">
            <v>375</v>
          </cell>
          <cell r="I79">
            <v>0.19230769230769232</v>
          </cell>
        </row>
        <row r="80">
          <cell r="A80">
            <v>41165</v>
          </cell>
          <cell r="B80" t="str">
            <v>MN 9</v>
          </cell>
          <cell r="C80">
            <v>2.25</v>
          </cell>
          <cell r="D80">
            <v>0.1875</v>
          </cell>
          <cell r="F80">
            <v>41165</v>
          </cell>
          <cell r="G80" t="str">
            <v>BW 20</v>
          </cell>
          <cell r="H80">
            <v>375</v>
          </cell>
          <cell r="I80">
            <v>0.19230769230769232</v>
          </cell>
        </row>
        <row r="81">
          <cell r="A81">
            <v>41166</v>
          </cell>
          <cell r="B81" t="str">
            <v>MN 9</v>
          </cell>
          <cell r="C81">
            <v>2.25</v>
          </cell>
          <cell r="D81">
            <v>0.1875</v>
          </cell>
          <cell r="F81">
            <v>41166</v>
          </cell>
          <cell r="G81" t="str">
            <v>BW 20</v>
          </cell>
          <cell r="H81">
            <v>375</v>
          </cell>
          <cell r="I81">
            <v>0.19230769230769232</v>
          </cell>
        </row>
        <row r="82">
          <cell r="A82">
            <v>41167</v>
          </cell>
          <cell r="B82" t="str">
            <v>MN 9</v>
          </cell>
          <cell r="C82">
            <v>2.25</v>
          </cell>
          <cell r="D82">
            <v>0.1875</v>
          </cell>
          <cell r="F82">
            <v>41167</v>
          </cell>
          <cell r="G82" t="str">
            <v>BW 20</v>
          </cell>
          <cell r="H82">
            <v>412.5</v>
          </cell>
          <cell r="I82">
            <v>0.21153846153846154</v>
          </cell>
        </row>
        <row r="83">
          <cell r="A83">
            <v>41168</v>
          </cell>
          <cell r="B83" t="str">
            <v>MN 9</v>
          </cell>
          <cell r="C83">
            <v>2.5</v>
          </cell>
          <cell r="D83">
            <v>0.20833333333333334</v>
          </cell>
          <cell r="F83">
            <v>41168</v>
          </cell>
          <cell r="G83" t="str">
            <v>BW 20</v>
          </cell>
          <cell r="H83">
            <v>412.5</v>
          </cell>
          <cell r="I83">
            <v>0.21153846153846154</v>
          </cell>
        </row>
        <row r="84">
          <cell r="A84">
            <v>41169</v>
          </cell>
          <cell r="B84" t="str">
            <v>MN 9</v>
          </cell>
          <cell r="C84">
            <v>2.5</v>
          </cell>
          <cell r="D84">
            <v>0.20833333333333334</v>
          </cell>
          <cell r="F84">
            <v>41169</v>
          </cell>
          <cell r="G84" t="str">
            <v>BW 20</v>
          </cell>
          <cell r="H84">
            <v>412.5</v>
          </cell>
          <cell r="I84">
            <v>0.21153846153846154</v>
          </cell>
        </row>
        <row r="85">
          <cell r="A85">
            <v>41170</v>
          </cell>
          <cell r="B85" t="str">
            <v>MN 9</v>
          </cell>
          <cell r="C85">
            <v>2.5</v>
          </cell>
          <cell r="D85">
            <v>0.20833333333333334</v>
          </cell>
          <cell r="F85">
            <v>41170</v>
          </cell>
          <cell r="G85" t="str">
            <v>BW 20</v>
          </cell>
          <cell r="H85">
            <v>412.5</v>
          </cell>
          <cell r="I85">
            <v>0.21153846153846154</v>
          </cell>
        </row>
        <row r="86">
          <cell r="A86">
            <v>41171</v>
          </cell>
          <cell r="B86" t="str">
            <v>MN 9</v>
          </cell>
          <cell r="C86">
            <v>2.5</v>
          </cell>
          <cell r="D86">
            <v>0.20833333333333334</v>
          </cell>
          <cell r="F86">
            <v>41171</v>
          </cell>
          <cell r="G86" t="str">
            <v>BW 20</v>
          </cell>
          <cell r="H86">
            <v>412.5</v>
          </cell>
          <cell r="I86">
            <v>0.21153846153846154</v>
          </cell>
        </row>
        <row r="87">
          <cell r="A87">
            <v>41172</v>
          </cell>
          <cell r="B87" t="str">
            <v>MN 9</v>
          </cell>
          <cell r="C87">
            <v>2.5</v>
          </cell>
          <cell r="D87">
            <v>0.20833333333333334</v>
          </cell>
          <cell r="F87">
            <v>41172</v>
          </cell>
          <cell r="G87" t="str">
            <v>BW 20</v>
          </cell>
          <cell r="H87">
            <v>412.5</v>
          </cell>
          <cell r="I87">
            <v>0.21153846153846154</v>
          </cell>
        </row>
        <row r="88">
          <cell r="A88">
            <v>41173</v>
          </cell>
          <cell r="B88" t="str">
            <v>MN 9</v>
          </cell>
          <cell r="C88">
            <v>2.5</v>
          </cell>
          <cell r="D88">
            <v>0.20833333333333334</v>
          </cell>
          <cell r="F88">
            <v>41173</v>
          </cell>
          <cell r="G88" t="str">
            <v>BW 20</v>
          </cell>
          <cell r="H88">
            <v>412.5</v>
          </cell>
          <cell r="I88">
            <v>0.21153846153846154</v>
          </cell>
        </row>
        <row r="89">
          <cell r="A89">
            <v>41174</v>
          </cell>
          <cell r="B89" t="str">
            <v>MN 9</v>
          </cell>
          <cell r="C89">
            <v>2.5</v>
          </cell>
          <cell r="D89">
            <v>0.20833333333333334</v>
          </cell>
          <cell r="F89">
            <v>41174</v>
          </cell>
          <cell r="G89" t="str">
            <v>BW 21</v>
          </cell>
          <cell r="H89">
            <v>450</v>
          </cell>
          <cell r="I89">
            <v>0.23076923076923078</v>
          </cell>
        </row>
        <row r="90">
          <cell r="A90">
            <v>41175</v>
          </cell>
          <cell r="B90" t="str">
            <v>MN 9</v>
          </cell>
          <cell r="C90">
            <v>2.75</v>
          </cell>
          <cell r="D90">
            <v>0.22916666666666666</v>
          </cell>
          <cell r="F90">
            <v>41175</v>
          </cell>
          <cell r="G90" t="str">
            <v>BW 21</v>
          </cell>
          <cell r="H90">
            <v>450</v>
          </cell>
          <cell r="I90">
            <v>0.23076923076923078</v>
          </cell>
        </row>
        <row r="91">
          <cell r="A91">
            <v>41176</v>
          </cell>
          <cell r="B91" t="str">
            <v>MN 9</v>
          </cell>
          <cell r="C91">
            <v>2.75</v>
          </cell>
          <cell r="D91">
            <v>0.22916666666666666</v>
          </cell>
          <cell r="F91">
            <v>41176</v>
          </cell>
          <cell r="G91" t="str">
            <v>BW 21</v>
          </cell>
          <cell r="H91">
            <v>450</v>
          </cell>
          <cell r="I91">
            <v>0.23076923076923078</v>
          </cell>
        </row>
        <row r="92">
          <cell r="A92">
            <v>41177</v>
          </cell>
          <cell r="B92" t="str">
            <v>MN 9</v>
          </cell>
          <cell r="C92">
            <v>2.75</v>
          </cell>
          <cell r="D92">
            <v>0.22916666666666666</v>
          </cell>
          <cell r="F92">
            <v>41177</v>
          </cell>
          <cell r="G92" t="str">
            <v>BW 21</v>
          </cell>
          <cell r="H92">
            <v>450</v>
          </cell>
          <cell r="I92">
            <v>0.23076923076923078</v>
          </cell>
        </row>
        <row r="93">
          <cell r="A93">
            <v>41178</v>
          </cell>
          <cell r="B93" t="str">
            <v>MN 9</v>
          </cell>
          <cell r="C93">
            <v>2.75</v>
          </cell>
          <cell r="D93">
            <v>0.22916666666666666</v>
          </cell>
          <cell r="F93">
            <v>41178</v>
          </cell>
          <cell r="G93" t="str">
            <v>BW 21</v>
          </cell>
          <cell r="H93">
            <v>450</v>
          </cell>
          <cell r="I93">
            <v>0.23076923076923078</v>
          </cell>
        </row>
        <row r="94">
          <cell r="A94">
            <v>41179</v>
          </cell>
          <cell r="B94" t="str">
            <v>MN 9</v>
          </cell>
          <cell r="C94">
            <v>2.75</v>
          </cell>
          <cell r="D94">
            <v>0.22916666666666666</v>
          </cell>
          <cell r="F94">
            <v>41179</v>
          </cell>
          <cell r="G94" t="str">
            <v>BW 21</v>
          </cell>
          <cell r="H94">
            <v>450</v>
          </cell>
          <cell r="I94">
            <v>0.23076923076923078</v>
          </cell>
        </row>
        <row r="95">
          <cell r="A95">
            <v>41180</v>
          </cell>
          <cell r="B95" t="str">
            <v>MN 9</v>
          </cell>
          <cell r="C95">
            <v>2.75</v>
          </cell>
          <cell r="D95">
            <v>0.22916666666666666</v>
          </cell>
          <cell r="F95">
            <v>41180</v>
          </cell>
          <cell r="G95" t="str">
            <v>BW 21</v>
          </cell>
          <cell r="H95">
            <v>450</v>
          </cell>
          <cell r="I95">
            <v>0.23076923076923078</v>
          </cell>
        </row>
        <row r="96">
          <cell r="A96">
            <v>41181</v>
          </cell>
          <cell r="B96" t="str">
            <v>MN 9</v>
          </cell>
          <cell r="C96">
            <v>2.75</v>
          </cell>
          <cell r="D96">
            <v>0.22916666666666666</v>
          </cell>
          <cell r="F96">
            <v>41181</v>
          </cell>
          <cell r="G96" t="str">
            <v>BW 21</v>
          </cell>
          <cell r="H96">
            <v>487.5</v>
          </cell>
          <cell r="I96">
            <v>0.25</v>
          </cell>
        </row>
        <row r="97">
          <cell r="A97">
            <v>41182</v>
          </cell>
          <cell r="B97" t="str">
            <v>MN 9</v>
          </cell>
          <cell r="C97">
            <v>2.75</v>
          </cell>
          <cell r="D97">
            <v>0.22916666666666666</v>
          </cell>
          <cell r="F97">
            <v>41182</v>
          </cell>
          <cell r="G97" t="str">
            <v>BW 21</v>
          </cell>
          <cell r="H97">
            <v>487.5</v>
          </cell>
          <cell r="I97">
            <v>0.25</v>
          </cell>
        </row>
        <row r="98">
          <cell r="A98">
            <v>41183</v>
          </cell>
          <cell r="B98" t="str">
            <v>MN 10</v>
          </cell>
          <cell r="C98">
            <v>3</v>
          </cell>
          <cell r="D98">
            <v>0.25</v>
          </cell>
          <cell r="F98">
            <v>41183</v>
          </cell>
          <cell r="G98" t="str">
            <v>BW 21</v>
          </cell>
          <cell r="H98">
            <v>487.5</v>
          </cell>
          <cell r="I98">
            <v>0.25</v>
          </cell>
        </row>
        <row r="99">
          <cell r="A99">
            <v>41184</v>
          </cell>
          <cell r="B99" t="str">
            <v>MN 10</v>
          </cell>
          <cell r="C99">
            <v>3</v>
          </cell>
          <cell r="D99">
            <v>0.25</v>
          </cell>
          <cell r="F99">
            <v>41184</v>
          </cell>
          <cell r="G99" t="str">
            <v>BW 21</v>
          </cell>
          <cell r="H99">
            <v>487.5</v>
          </cell>
          <cell r="I99">
            <v>0.25</v>
          </cell>
        </row>
        <row r="100">
          <cell r="A100">
            <v>41185</v>
          </cell>
          <cell r="B100" t="str">
            <v>MN 10</v>
          </cell>
          <cell r="C100">
            <v>3</v>
          </cell>
          <cell r="D100">
            <v>0.25</v>
          </cell>
          <cell r="F100">
            <v>41185</v>
          </cell>
          <cell r="G100" t="str">
            <v>BW 21</v>
          </cell>
          <cell r="H100">
            <v>487.5</v>
          </cell>
          <cell r="I100">
            <v>0.25</v>
          </cell>
        </row>
        <row r="101">
          <cell r="A101">
            <v>41186</v>
          </cell>
          <cell r="B101" t="str">
            <v>MN 10</v>
          </cell>
          <cell r="C101">
            <v>3</v>
          </cell>
          <cell r="D101">
            <v>0.25</v>
          </cell>
          <cell r="F101">
            <v>41186</v>
          </cell>
          <cell r="G101" t="str">
            <v>BW 21</v>
          </cell>
          <cell r="H101">
            <v>487.5</v>
          </cell>
          <cell r="I101">
            <v>0.25</v>
          </cell>
        </row>
        <row r="102">
          <cell r="A102">
            <v>41187</v>
          </cell>
          <cell r="B102" t="str">
            <v>MN 10</v>
          </cell>
          <cell r="C102">
            <v>3</v>
          </cell>
          <cell r="D102">
            <v>0.25</v>
          </cell>
          <cell r="F102">
            <v>41187</v>
          </cell>
          <cell r="G102" t="str">
            <v>BW 21</v>
          </cell>
          <cell r="H102">
            <v>487.5</v>
          </cell>
          <cell r="I102">
            <v>0.25</v>
          </cell>
        </row>
        <row r="103">
          <cell r="A103">
            <v>41188</v>
          </cell>
          <cell r="B103" t="str">
            <v>MN 10</v>
          </cell>
          <cell r="C103">
            <v>3</v>
          </cell>
          <cell r="D103">
            <v>0.25</v>
          </cell>
          <cell r="F103">
            <v>41188</v>
          </cell>
          <cell r="G103" t="str">
            <v>BW 22</v>
          </cell>
          <cell r="H103">
            <v>525</v>
          </cell>
          <cell r="I103">
            <v>0.26923076923076922</v>
          </cell>
        </row>
        <row r="104">
          <cell r="A104">
            <v>41189</v>
          </cell>
          <cell r="B104" t="str">
            <v>MN 10</v>
          </cell>
          <cell r="C104">
            <v>3</v>
          </cell>
          <cell r="D104">
            <v>0.25</v>
          </cell>
          <cell r="F104">
            <v>41189</v>
          </cell>
          <cell r="G104" t="str">
            <v>BW 22</v>
          </cell>
          <cell r="H104">
            <v>525</v>
          </cell>
          <cell r="I104">
            <v>0.26923076923076922</v>
          </cell>
        </row>
        <row r="105">
          <cell r="A105">
            <v>41190</v>
          </cell>
          <cell r="B105" t="str">
            <v>MN 10</v>
          </cell>
          <cell r="C105">
            <v>3.25</v>
          </cell>
          <cell r="D105">
            <v>0.27083333333333331</v>
          </cell>
          <cell r="F105">
            <v>41190</v>
          </cell>
          <cell r="G105" t="str">
            <v>BW 22</v>
          </cell>
          <cell r="H105">
            <v>525</v>
          </cell>
          <cell r="I105">
            <v>0.26923076923076922</v>
          </cell>
        </row>
        <row r="106">
          <cell r="A106">
            <v>41191</v>
          </cell>
          <cell r="B106" t="str">
            <v>MN 10</v>
          </cell>
          <cell r="C106">
            <v>3.25</v>
          </cell>
          <cell r="D106">
            <v>0.27083333333333331</v>
          </cell>
          <cell r="F106">
            <v>41191</v>
          </cell>
          <cell r="G106" t="str">
            <v>BW 22</v>
          </cell>
          <cell r="H106">
            <v>525</v>
          </cell>
          <cell r="I106">
            <v>0.26923076923076922</v>
          </cell>
        </row>
        <row r="107">
          <cell r="A107">
            <v>41192</v>
          </cell>
          <cell r="B107" t="str">
            <v>MN 10</v>
          </cell>
          <cell r="C107">
            <v>3.25</v>
          </cell>
          <cell r="D107">
            <v>0.27083333333333331</v>
          </cell>
          <cell r="F107">
            <v>41192</v>
          </cell>
          <cell r="G107" t="str">
            <v>BW 22</v>
          </cell>
          <cell r="H107">
            <v>525</v>
          </cell>
          <cell r="I107">
            <v>0.26923076923076922</v>
          </cell>
        </row>
        <row r="108">
          <cell r="A108">
            <v>41193</v>
          </cell>
          <cell r="B108" t="str">
            <v>MN 10</v>
          </cell>
          <cell r="C108">
            <v>3.25</v>
          </cell>
          <cell r="D108">
            <v>0.27083333333333331</v>
          </cell>
          <cell r="F108">
            <v>41193</v>
          </cell>
          <cell r="G108" t="str">
            <v>BW 22</v>
          </cell>
          <cell r="H108">
            <v>525</v>
          </cell>
          <cell r="I108">
            <v>0.26923076923076922</v>
          </cell>
        </row>
        <row r="109">
          <cell r="A109">
            <v>41194</v>
          </cell>
          <cell r="B109" t="str">
            <v>MN 10</v>
          </cell>
          <cell r="C109">
            <v>3.25</v>
          </cell>
          <cell r="D109">
            <v>0.27083333333333331</v>
          </cell>
          <cell r="F109">
            <v>41194</v>
          </cell>
          <cell r="G109" t="str">
            <v>BW 22</v>
          </cell>
          <cell r="H109">
            <v>525</v>
          </cell>
          <cell r="I109">
            <v>0.26923076923076922</v>
          </cell>
        </row>
        <row r="110">
          <cell r="A110">
            <v>41195</v>
          </cell>
          <cell r="B110" t="str">
            <v>MN 10</v>
          </cell>
          <cell r="C110">
            <v>3.25</v>
          </cell>
          <cell r="D110">
            <v>0.27083333333333331</v>
          </cell>
          <cell r="F110">
            <v>41195</v>
          </cell>
          <cell r="G110" t="str">
            <v>BW 22</v>
          </cell>
          <cell r="H110">
            <v>562.5</v>
          </cell>
          <cell r="I110">
            <v>0.28846153846153844</v>
          </cell>
        </row>
        <row r="111">
          <cell r="A111">
            <v>41196</v>
          </cell>
          <cell r="B111" t="str">
            <v>MN 10</v>
          </cell>
          <cell r="C111">
            <v>3.25</v>
          </cell>
          <cell r="D111">
            <v>0.27083333333333331</v>
          </cell>
          <cell r="F111">
            <v>41196</v>
          </cell>
          <cell r="G111" t="str">
            <v>BW 22</v>
          </cell>
          <cell r="H111">
            <v>562.5</v>
          </cell>
          <cell r="I111">
            <v>0.28846153846153844</v>
          </cell>
        </row>
        <row r="112">
          <cell r="A112">
            <v>41197</v>
          </cell>
          <cell r="B112" t="str">
            <v>MN 10</v>
          </cell>
          <cell r="C112">
            <v>3.25</v>
          </cell>
          <cell r="D112">
            <v>0.27083333333333331</v>
          </cell>
          <cell r="F112">
            <v>41197</v>
          </cell>
          <cell r="G112" t="str">
            <v>BW 22</v>
          </cell>
          <cell r="H112">
            <v>562.5</v>
          </cell>
          <cell r="I112">
            <v>0.28846153846153844</v>
          </cell>
        </row>
        <row r="113">
          <cell r="A113">
            <v>41198</v>
          </cell>
          <cell r="B113" t="str">
            <v>MN 10</v>
          </cell>
          <cell r="C113">
            <v>3.5</v>
          </cell>
          <cell r="D113">
            <v>0.29166666666666669</v>
          </cell>
          <cell r="F113">
            <v>41198</v>
          </cell>
          <cell r="G113" t="str">
            <v>BW 22</v>
          </cell>
          <cell r="H113">
            <v>562.5</v>
          </cell>
          <cell r="I113">
            <v>0.28846153846153844</v>
          </cell>
        </row>
        <row r="114">
          <cell r="A114">
            <v>41199</v>
          </cell>
          <cell r="B114" t="str">
            <v>MN 10</v>
          </cell>
          <cell r="C114">
            <v>3.5</v>
          </cell>
          <cell r="D114">
            <v>0.29166666666666669</v>
          </cell>
          <cell r="F114">
            <v>41199</v>
          </cell>
          <cell r="G114" t="str">
            <v>BW 22</v>
          </cell>
          <cell r="H114">
            <v>562.5</v>
          </cell>
          <cell r="I114">
            <v>0.28846153846153844</v>
          </cell>
        </row>
        <row r="115">
          <cell r="A115">
            <v>41200</v>
          </cell>
          <cell r="B115" t="str">
            <v>MN 10</v>
          </cell>
          <cell r="C115">
            <v>3.5</v>
          </cell>
          <cell r="D115">
            <v>0.29166666666666669</v>
          </cell>
          <cell r="F115">
            <v>41200</v>
          </cell>
          <cell r="G115" t="str">
            <v>BW 22</v>
          </cell>
          <cell r="H115">
            <v>562.5</v>
          </cell>
          <cell r="I115">
            <v>0.28846153846153844</v>
          </cell>
        </row>
        <row r="116">
          <cell r="A116">
            <v>41201</v>
          </cell>
          <cell r="B116" t="str">
            <v>MN 10</v>
          </cell>
          <cell r="C116">
            <v>3.5</v>
          </cell>
          <cell r="D116">
            <v>0.29166666666666669</v>
          </cell>
          <cell r="F116">
            <v>41201</v>
          </cell>
          <cell r="G116" t="str">
            <v>BW 22</v>
          </cell>
          <cell r="H116">
            <v>562.5</v>
          </cell>
          <cell r="I116">
            <v>0.28846153846153844</v>
          </cell>
        </row>
        <row r="117">
          <cell r="A117">
            <v>41202</v>
          </cell>
          <cell r="B117" t="str">
            <v>MN 10</v>
          </cell>
          <cell r="C117">
            <v>3.5</v>
          </cell>
          <cell r="D117">
            <v>0.29166666666666669</v>
          </cell>
          <cell r="F117">
            <v>41202</v>
          </cell>
          <cell r="G117" t="str">
            <v>BW 23</v>
          </cell>
          <cell r="H117">
            <v>600</v>
          </cell>
          <cell r="I117">
            <v>0.30769230769230771</v>
          </cell>
        </row>
        <row r="118">
          <cell r="A118">
            <v>41203</v>
          </cell>
          <cell r="B118" t="str">
            <v>MN 10</v>
          </cell>
          <cell r="C118">
            <v>3.5</v>
          </cell>
          <cell r="D118">
            <v>0.29166666666666669</v>
          </cell>
          <cell r="F118">
            <v>41203</v>
          </cell>
          <cell r="G118" t="str">
            <v>BW 23</v>
          </cell>
          <cell r="H118">
            <v>600</v>
          </cell>
          <cell r="I118">
            <v>0.30769230769230771</v>
          </cell>
        </row>
        <row r="119">
          <cell r="A119">
            <v>41204</v>
          </cell>
          <cell r="B119" t="str">
            <v>MN 10</v>
          </cell>
          <cell r="C119">
            <v>3.5</v>
          </cell>
          <cell r="D119">
            <v>0.29166666666666669</v>
          </cell>
          <cell r="F119">
            <v>41204</v>
          </cell>
          <cell r="G119" t="str">
            <v>BW 23</v>
          </cell>
          <cell r="H119">
            <v>600</v>
          </cell>
          <cell r="I119">
            <v>0.30769230769230771</v>
          </cell>
        </row>
        <row r="120">
          <cell r="A120">
            <v>41205</v>
          </cell>
          <cell r="B120" t="str">
            <v>MN 10</v>
          </cell>
          <cell r="C120">
            <v>3.75</v>
          </cell>
          <cell r="D120">
            <v>0.3125</v>
          </cell>
          <cell r="F120">
            <v>41205</v>
          </cell>
          <cell r="G120" t="str">
            <v>BW 23</v>
          </cell>
          <cell r="H120">
            <v>600</v>
          </cell>
          <cell r="I120">
            <v>0.30769230769230771</v>
          </cell>
        </row>
        <row r="121">
          <cell r="A121">
            <v>41206</v>
          </cell>
          <cell r="B121" t="str">
            <v>MN 10</v>
          </cell>
          <cell r="C121">
            <v>3.75</v>
          </cell>
          <cell r="D121">
            <v>0.3125</v>
          </cell>
          <cell r="F121">
            <v>41206</v>
          </cell>
          <cell r="G121" t="str">
            <v>BW 23</v>
          </cell>
          <cell r="H121">
            <v>600</v>
          </cell>
          <cell r="I121">
            <v>0.30769230769230771</v>
          </cell>
        </row>
        <row r="122">
          <cell r="A122">
            <v>41207</v>
          </cell>
          <cell r="B122" t="str">
            <v>MN 10</v>
          </cell>
          <cell r="C122">
            <v>3.75</v>
          </cell>
          <cell r="D122">
            <v>0.3125</v>
          </cell>
          <cell r="F122">
            <v>41207</v>
          </cell>
          <cell r="G122" t="str">
            <v>BW 23</v>
          </cell>
          <cell r="H122">
            <v>600</v>
          </cell>
          <cell r="I122">
            <v>0.30769230769230771</v>
          </cell>
        </row>
        <row r="123">
          <cell r="A123">
            <v>41208</v>
          </cell>
          <cell r="B123" t="str">
            <v>MN 10</v>
          </cell>
          <cell r="C123">
            <v>3.75</v>
          </cell>
          <cell r="D123">
            <v>0.3125</v>
          </cell>
          <cell r="F123">
            <v>41208</v>
          </cell>
          <cell r="G123" t="str">
            <v>BW 23</v>
          </cell>
          <cell r="H123">
            <v>600</v>
          </cell>
          <cell r="I123">
            <v>0.30769230769230771</v>
          </cell>
        </row>
        <row r="124">
          <cell r="A124">
            <v>41209</v>
          </cell>
          <cell r="B124" t="str">
            <v>MN 10</v>
          </cell>
          <cell r="C124">
            <v>3.75</v>
          </cell>
          <cell r="D124">
            <v>0.3125</v>
          </cell>
          <cell r="F124">
            <v>41209</v>
          </cell>
          <cell r="G124" t="str">
            <v>BW 23</v>
          </cell>
          <cell r="H124">
            <v>637.5</v>
          </cell>
          <cell r="I124">
            <v>0.32692307692307693</v>
          </cell>
        </row>
        <row r="125">
          <cell r="A125">
            <v>41210</v>
          </cell>
          <cell r="B125" t="str">
            <v>MN 10</v>
          </cell>
          <cell r="C125">
            <v>3.75</v>
          </cell>
          <cell r="D125">
            <v>0.3125</v>
          </cell>
          <cell r="F125">
            <v>41210</v>
          </cell>
          <cell r="G125" t="str">
            <v>BW 23</v>
          </cell>
          <cell r="H125">
            <v>637.5</v>
          </cell>
          <cell r="I125">
            <v>0.32692307692307693</v>
          </cell>
        </row>
        <row r="126">
          <cell r="A126">
            <v>41211</v>
          </cell>
          <cell r="B126" t="str">
            <v>MN 10</v>
          </cell>
          <cell r="C126">
            <v>3.75</v>
          </cell>
          <cell r="D126">
            <v>0.3125</v>
          </cell>
          <cell r="F126">
            <v>41211</v>
          </cell>
          <cell r="G126" t="str">
            <v>BW 23</v>
          </cell>
          <cell r="H126">
            <v>637.5</v>
          </cell>
          <cell r="I126">
            <v>0.32692307692307693</v>
          </cell>
        </row>
        <row r="127">
          <cell r="A127">
            <v>41212</v>
          </cell>
          <cell r="B127" t="str">
            <v>MN 10</v>
          </cell>
          <cell r="C127">
            <v>3.75</v>
          </cell>
          <cell r="D127">
            <v>0.3125</v>
          </cell>
          <cell r="F127">
            <v>41212</v>
          </cell>
          <cell r="G127" t="str">
            <v>BW 23</v>
          </cell>
          <cell r="H127">
            <v>637.5</v>
          </cell>
          <cell r="I127">
            <v>0.32692307692307693</v>
          </cell>
        </row>
        <row r="128">
          <cell r="A128">
            <v>41213</v>
          </cell>
          <cell r="B128" t="str">
            <v>MN 10</v>
          </cell>
          <cell r="C128">
            <v>3.75</v>
          </cell>
          <cell r="D128">
            <v>0.3125</v>
          </cell>
          <cell r="F128">
            <v>41213</v>
          </cell>
          <cell r="G128" t="str">
            <v>BW 23</v>
          </cell>
          <cell r="H128">
            <v>637.5</v>
          </cell>
          <cell r="I128">
            <v>0.32692307692307693</v>
          </cell>
        </row>
        <row r="129">
          <cell r="A129">
            <v>41214</v>
          </cell>
          <cell r="B129" t="str">
            <v>MN 11</v>
          </cell>
          <cell r="C129">
            <v>4</v>
          </cell>
          <cell r="D129">
            <v>0.33333333333333331</v>
          </cell>
          <cell r="F129">
            <v>41214</v>
          </cell>
          <cell r="G129" t="str">
            <v>BW 23</v>
          </cell>
          <cell r="H129">
            <v>637.5</v>
          </cell>
          <cell r="I129">
            <v>0.32692307692307693</v>
          </cell>
        </row>
        <row r="130">
          <cell r="A130">
            <v>41215</v>
          </cell>
          <cell r="B130" t="str">
            <v>MN 11</v>
          </cell>
          <cell r="C130">
            <v>4</v>
          </cell>
          <cell r="D130">
            <v>0.33333333333333331</v>
          </cell>
          <cell r="F130">
            <v>41215</v>
          </cell>
          <cell r="G130" t="str">
            <v>BW 23</v>
          </cell>
          <cell r="H130">
            <v>637.5</v>
          </cell>
          <cell r="I130">
            <v>0.32692307692307693</v>
          </cell>
        </row>
        <row r="131">
          <cell r="A131">
            <v>41216</v>
          </cell>
          <cell r="B131" t="str">
            <v>MN 11</v>
          </cell>
          <cell r="C131">
            <v>4</v>
          </cell>
          <cell r="D131">
            <v>0.33333333333333331</v>
          </cell>
          <cell r="F131">
            <v>41216</v>
          </cell>
          <cell r="G131" t="str">
            <v>BW 24</v>
          </cell>
          <cell r="H131">
            <v>675</v>
          </cell>
          <cell r="I131">
            <v>0.34615384615384615</v>
          </cell>
        </row>
        <row r="132">
          <cell r="A132">
            <v>41217</v>
          </cell>
          <cell r="B132" t="str">
            <v>MN 11</v>
          </cell>
          <cell r="C132">
            <v>4</v>
          </cell>
          <cell r="D132">
            <v>0.33333333333333331</v>
          </cell>
          <cell r="F132">
            <v>41217</v>
          </cell>
          <cell r="G132" t="str">
            <v>BW 24</v>
          </cell>
          <cell r="H132">
            <v>675</v>
          </cell>
          <cell r="I132">
            <v>0.34615384615384615</v>
          </cell>
        </row>
        <row r="133">
          <cell r="A133">
            <v>41218</v>
          </cell>
          <cell r="B133" t="str">
            <v>MN 11</v>
          </cell>
          <cell r="C133">
            <v>4</v>
          </cell>
          <cell r="D133">
            <v>0.33333333333333331</v>
          </cell>
          <cell r="F133">
            <v>41218</v>
          </cell>
          <cell r="G133" t="str">
            <v>BW 24</v>
          </cell>
          <cell r="H133">
            <v>675</v>
          </cell>
          <cell r="I133">
            <v>0.34615384615384615</v>
          </cell>
        </row>
        <row r="134">
          <cell r="A134">
            <v>41219</v>
          </cell>
          <cell r="B134" t="str">
            <v>MN 11</v>
          </cell>
          <cell r="C134">
            <v>4</v>
          </cell>
          <cell r="D134">
            <v>0.33333333333333331</v>
          </cell>
          <cell r="F134">
            <v>41219</v>
          </cell>
          <cell r="G134" t="str">
            <v>BW 24</v>
          </cell>
          <cell r="H134">
            <v>675</v>
          </cell>
          <cell r="I134">
            <v>0.34615384615384615</v>
          </cell>
        </row>
        <row r="135">
          <cell r="A135">
            <v>41220</v>
          </cell>
          <cell r="B135" t="str">
            <v>MN 11</v>
          </cell>
          <cell r="C135">
            <v>4</v>
          </cell>
          <cell r="D135">
            <v>0.33333333333333331</v>
          </cell>
          <cell r="F135">
            <v>41220</v>
          </cell>
          <cell r="G135" t="str">
            <v>BW 24</v>
          </cell>
          <cell r="H135">
            <v>675</v>
          </cell>
          <cell r="I135">
            <v>0.34615384615384615</v>
          </cell>
        </row>
        <row r="136">
          <cell r="A136">
            <v>41221</v>
          </cell>
          <cell r="B136" t="str">
            <v>MN 11</v>
          </cell>
          <cell r="C136">
            <v>4.25</v>
          </cell>
          <cell r="D136">
            <v>0.35416666666666669</v>
          </cell>
          <cell r="F136">
            <v>41221</v>
          </cell>
          <cell r="G136" t="str">
            <v>BW 24</v>
          </cell>
          <cell r="H136">
            <v>675</v>
          </cell>
          <cell r="I136">
            <v>0.34615384615384615</v>
          </cell>
        </row>
        <row r="137">
          <cell r="A137">
            <v>41222</v>
          </cell>
          <cell r="B137" t="str">
            <v>MN 11</v>
          </cell>
          <cell r="C137">
            <v>4.25</v>
          </cell>
          <cell r="D137">
            <v>0.35416666666666669</v>
          </cell>
          <cell r="F137">
            <v>41222</v>
          </cell>
          <cell r="G137" t="str">
            <v>BW 24</v>
          </cell>
          <cell r="H137">
            <v>675</v>
          </cell>
          <cell r="I137">
            <v>0.34615384615384615</v>
          </cell>
        </row>
        <row r="138">
          <cell r="A138">
            <v>41223</v>
          </cell>
          <cell r="B138" t="str">
            <v>MN 11</v>
          </cell>
          <cell r="C138">
            <v>4.25</v>
          </cell>
          <cell r="D138">
            <v>0.35416666666666669</v>
          </cell>
          <cell r="F138">
            <v>41223</v>
          </cell>
          <cell r="G138" t="str">
            <v>BW 24</v>
          </cell>
          <cell r="H138">
            <v>712.5</v>
          </cell>
          <cell r="I138">
            <v>0.36538461538461536</v>
          </cell>
        </row>
        <row r="139">
          <cell r="A139">
            <v>41224</v>
          </cell>
          <cell r="B139" t="str">
            <v>MN 11</v>
          </cell>
          <cell r="C139">
            <v>4.25</v>
          </cell>
          <cell r="D139">
            <v>0.35416666666666669</v>
          </cell>
          <cell r="F139">
            <v>41224</v>
          </cell>
          <cell r="G139" t="str">
            <v>BW 24</v>
          </cell>
          <cell r="H139">
            <v>712.5</v>
          </cell>
          <cell r="I139">
            <v>0.36538461538461536</v>
          </cell>
        </row>
        <row r="140">
          <cell r="A140">
            <v>41225</v>
          </cell>
          <cell r="B140" t="str">
            <v>MN 11</v>
          </cell>
          <cell r="C140">
            <v>4.25</v>
          </cell>
          <cell r="D140">
            <v>0.35416666666666669</v>
          </cell>
          <cell r="F140">
            <v>41225</v>
          </cell>
          <cell r="G140" t="str">
            <v>BW 24</v>
          </cell>
          <cell r="H140">
            <v>712.5</v>
          </cell>
          <cell r="I140">
            <v>0.36538461538461536</v>
          </cell>
        </row>
        <row r="141">
          <cell r="A141">
            <v>41226</v>
          </cell>
          <cell r="B141" t="str">
            <v>MN 11</v>
          </cell>
          <cell r="C141">
            <v>4.25</v>
          </cell>
          <cell r="D141">
            <v>0.35416666666666669</v>
          </cell>
          <cell r="F141">
            <v>41226</v>
          </cell>
          <cell r="G141" t="str">
            <v>BW 24</v>
          </cell>
          <cell r="H141">
            <v>712.5</v>
          </cell>
          <cell r="I141">
            <v>0.36538461538461536</v>
          </cell>
        </row>
        <row r="142">
          <cell r="A142">
            <v>41227</v>
          </cell>
          <cell r="B142" t="str">
            <v>MN 11</v>
          </cell>
          <cell r="C142">
            <v>4.25</v>
          </cell>
          <cell r="D142">
            <v>0.35416666666666669</v>
          </cell>
          <cell r="F142">
            <v>41227</v>
          </cell>
          <cell r="G142" t="str">
            <v>BW 24</v>
          </cell>
          <cell r="H142">
            <v>712.5</v>
          </cell>
          <cell r="I142">
            <v>0.36538461538461536</v>
          </cell>
        </row>
        <row r="143">
          <cell r="A143">
            <v>41228</v>
          </cell>
          <cell r="B143" t="str">
            <v>MN 11</v>
          </cell>
          <cell r="C143">
            <v>4.25</v>
          </cell>
          <cell r="D143">
            <v>0.35416666666666669</v>
          </cell>
          <cell r="F143">
            <v>41228</v>
          </cell>
          <cell r="G143" t="str">
            <v>BW 24</v>
          </cell>
          <cell r="H143">
            <v>712.5</v>
          </cell>
          <cell r="I143">
            <v>0.36538461538461536</v>
          </cell>
        </row>
        <row r="144">
          <cell r="A144">
            <v>41229</v>
          </cell>
          <cell r="B144" t="str">
            <v>MN 11</v>
          </cell>
          <cell r="C144">
            <v>4.5</v>
          </cell>
          <cell r="D144">
            <v>0.375</v>
          </cell>
          <cell r="F144">
            <v>41229</v>
          </cell>
          <cell r="G144" t="str">
            <v>BW 24</v>
          </cell>
          <cell r="H144">
            <v>712.5</v>
          </cell>
          <cell r="I144">
            <v>0.36538461538461536</v>
          </cell>
        </row>
        <row r="145">
          <cell r="A145">
            <v>41230</v>
          </cell>
          <cell r="B145" t="str">
            <v>MN 11</v>
          </cell>
          <cell r="C145">
            <v>4.5</v>
          </cell>
          <cell r="D145">
            <v>0.375</v>
          </cell>
          <cell r="F145">
            <v>41230</v>
          </cell>
          <cell r="G145" t="str">
            <v>BW 25</v>
          </cell>
          <cell r="H145">
            <v>750</v>
          </cell>
          <cell r="I145">
            <v>0.38461538461538464</v>
          </cell>
        </row>
        <row r="146">
          <cell r="A146">
            <v>41231</v>
          </cell>
          <cell r="B146" t="str">
            <v>MN 11</v>
          </cell>
          <cell r="C146">
            <v>4.5</v>
          </cell>
          <cell r="D146">
            <v>0.375</v>
          </cell>
          <cell r="F146">
            <v>41231</v>
          </cell>
          <cell r="G146" t="str">
            <v>BW 25</v>
          </cell>
          <cell r="H146">
            <v>750</v>
          </cell>
          <cell r="I146">
            <v>0.38461538461538464</v>
          </cell>
        </row>
        <row r="147">
          <cell r="A147">
            <v>41232</v>
          </cell>
          <cell r="B147" t="str">
            <v>MN 11</v>
          </cell>
          <cell r="C147">
            <v>4.5</v>
          </cell>
          <cell r="D147">
            <v>0.375</v>
          </cell>
          <cell r="F147">
            <v>41232</v>
          </cell>
          <cell r="G147" t="str">
            <v>BW 25</v>
          </cell>
          <cell r="H147">
            <v>750</v>
          </cell>
          <cell r="I147">
            <v>0.38461538461538464</v>
          </cell>
        </row>
        <row r="148">
          <cell r="A148">
            <v>41233</v>
          </cell>
          <cell r="B148" t="str">
            <v>MN 11</v>
          </cell>
          <cell r="C148">
            <v>4.5</v>
          </cell>
          <cell r="D148">
            <v>0.375</v>
          </cell>
          <cell r="F148">
            <v>41233</v>
          </cell>
          <cell r="G148" t="str">
            <v>BW 25</v>
          </cell>
          <cell r="H148">
            <v>750</v>
          </cell>
          <cell r="I148">
            <v>0.38461538461538464</v>
          </cell>
        </row>
        <row r="149">
          <cell r="A149">
            <v>41234</v>
          </cell>
          <cell r="B149" t="str">
            <v>MN 11</v>
          </cell>
          <cell r="C149">
            <v>4.5</v>
          </cell>
          <cell r="D149">
            <v>0.375</v>
          </cell>
          <cell r="F149">
            <v>41234</v>
          </cell>
          <cell r="G149" t="str">
            <v>BW 25</v>
          </cell>
          <cell r="H149">
            <v>750</v>
          </cell>
          <cell r="I149">
            <v>0.38461538461538464</v>
          </cell>
        </row>
        <row r="150">
          <cell r="A150">
            <v>41235</v>
          </cell>
          <cell r="B150" t="str">
            <v>MN 11</v>
          </cell>
          <cell r="C150">
            <v>4.5</v>
          </cell>
          <cell r="D150">
            <v>0.375</v>
          </cell>
          <cell r="F150">
            <v>41235</v>
          </cell>
          <cell r="G150" t="str">
            <v>BW 25</v>
          </cell>
          <cell r="H150">
            <v>750</v>
          </cell>
          <cell r="I150">
            <v>0.38461538461538464</v>
          </cell>
        </row>
        <row r="151">
          <cell r="A151">
            <v>41236</v>
          </cell>
          <cell r="B151" t="str">
            <v>MN 11</v>
          </cell>
          <cell r="C151">
            <v>4.75</v>
          </cell>
          <cell r="D151">
            <v>0.39583333333333331</v>
          </cell>
          <cell r="F151">
            <v>41236</v>
          </cell>
          <cell r="G151" t="str">
            <v>BW 25</v>
          </cell>
          <cell r="H151">
            <v>750</v>
          </cell>
          <cell r="I151">
            <v>0.38461538461538464</v>
          </cell>
        </row>
        <row r="152">
          <cell r="A152">
            <v>41237</v>
          </cell>
          <cell r="B152" t="str">
            <v>MN 11</v>
          </cell>
          <cell r="C152">
            <v>4.75</v>
          </cell>
          <cell r="D152">
            <v>0.39583333333333331</v>
          </cell>
          <cell r="F152">
            <v>41237</v>
          </cell>
          <cell r="G152" t="str">
            <v>BW 25</v>
          </cell>
          <cell r="H152">
            <v>787.5</v>
          </cell>
          <cell r="I152">
            <v>0.40384615384615385</v>
          </cell>
        </row>
        <row r="153">
          <cell r="A153">
            <v>41238</v>
          </cell>
          <cell r="B153" t="str">
            <v>MN 11</v>
          </cell>
          <cell r="C153">
            <v>4.75</v>
          </cell>
          <cell r="D153">
            <v>0.39583333333333331</v>
          </cell>
          <cell r="F153">
            <v>41238</v>
          </cell>
          <cell r="G153" t="str">
            <v>BW 25</v>
          </cell>
          <cell r="H153">
            <v>787.5</v>
          </cell>
          <cell r="I153">
            <v>0.40384615384615385</v>
          </cell>
        </row>
        <row r="154">
          <cell r="A154">
            <v>41239</v>
          </cell>
          <cell r="B154" t="str">
            <v>MN 11</v>
          </cell>
          <cell r="C154">
            <v>4.75</v>
          </cell>
          <cell r="D154">
            <v>0.39583333333333331</v>
          </cell>
          <cell r="F154">
            <v>41239</v>
          </cell>
          <cell r="G154" t="str">
            <v>BW 25</v>
          </cell>
          <cell r="H154">
            <v>787.5</v>
          </cell>
          <cell r="I154">
            <v>0.40384615384615385</v>
          </cell>
        </row>
        <row r="155">
          <cell r="A155">
            <v>41240</v>
          </cell>
          <cell r="B155" t="str">
            <v>MN 11</v>
          </cell>
          <cell r="C155">
            <v>4.75</v>
          </cell>
          <cell r="D155">
            <v>0.39583333333333331</v>
          </cell>
          <cell r="F155">
            <v>41240</v>
          </cell>
          <cell r="G155" t="str">
            <v>BW 25</v>
          </cell>
          <cell r="H155">
            <v>787.5</v>
          </cell>
          <cell r="I155">
            <v>0.40384615384615385</v>
          </cell>
        </row>
        <row r="156">
          <cell r="A156">
            <v>41241</v>
          </cell>
          <cell r="B156" t="str">
            <v>MN 11</v>
          </cell>
          <cell r="C156">
            <v>4.75</v>
          </cell>
          <cell r="D156">
            <v>0.39583333333333331</v>
          </cell>
          <cell r="F156">
            <v>41241</v>
          </cell>
          <cell r="G156" t="str">
            <v>BW 25</v>
          </cell>
          <cell r="H156">
            <v>787.5</v>
          </cell>
          <cell r="I156">
            <v>0.40384615384615385</v>
          </cell>
        </row>
        <row r="157">
          <cell r="A157">
            <v>41242</v>
          </cell>
          <cell r="B157" t="str">
            <v>MN 11</v>
          </cell>
          <cell r="C157">
            <v>4.75</v>
          </cell>
          <cell r="D157">
            <v>0.39583333333333331</v>
          </cell>
          <cell r="F157">
            <v>41242</v>
          </cell>
          <cell r="G157" t="str">
            <v>BW 25</v>
          </cell>
          <cell r="H157">
            <v>787.5</v>
          </cell>
          <cell r="I157">
            <v>0.40384615384615385</v>
          </cell>
        </row>
        <row r="158">
          <cell r="A158">
            <v>41243</v>
          </cell>
          <cell r="B158" t="str">
            <v>MN 11</v>
          </cell>
          <cell r="C158">
            <v>4.75</v>
          </cell>
          <cell r="D158">
            <v>0.39583333333333331</v>
          </cell>
          <cell r="F158">
            <v>41243</v>
          </cell>
          <cell r="G158" t="str">
            <v>BW 25</v>
          </cell>
          <cell r="H158">
            <v>787.5</v>
          </cell>
          <cell r="I158">
            <v>0.40384615384615385</v>
          </cell>
        </row>
        <row r="159">
          <cell r="A159">
            <v>41244</v>
          </cell>
          <cell r="B159" t="str">
            <v>MN 12</v>
          </cell>
          <cell r="C159">
            <v>5</v>
          </cell>
          <cell r="D159">
            <v>0.41666666666666669</v>
          </cell>
          <cell r="F159">
            <v>41244</v>
          </cell>
          <cell r="G159" t="str">
            <v>BW 26</v>
          </cell>
          <cell r="H159">
            <v>825</v>
          </cell>
          <cell r="I159">
            <v>0.42307692307692307</v>
          </cell>
        </row>
        <row r="160">
          <cell r="A160">
            <v>41245</v>
          </cell>
          <cell r="B160" t="str">
            <v>MN 12</v>
          </cell>
          <cell r="C160">
            <v>5</v>
          </cell>
          <cell r="D160">
            <v>0.41666666666666669</v>
          </cell>
          <cell r="F160">
            <v>41245</v>
          </cell>
          <cell r="G160" t="str">
            <v>BW 26</v>
          </cell>
          <cell r="H160">
            <v>825</v>
          </cell>
          <cell r="I160">
            <v>0.42307692307692307</v>
          </cell>
        </row>
        <row r="161">
          <cell r="A161">
            <v>41246</v>
          </cell>
          <cell r="B161" t="str">
            <v>MN 12</v>
          </cell>
          <cell r="C161">
            <v>5</v>
          </cell>
          <cell r="D161">
            <v>0.41666666666666669</v>
          </cell>
          <cell r="F161">
            <v>41246</v>
          </cell>
          <cell r="G161" t="str">
            <v>BW 26</v>
          </cell>
          <cell r="H161">
            <v>825</v>
          </cell>
          <cell r="I161">
            <v>0.42307692307692307</v>
          </cell>
        </row>
        <row r="162">
          <cell r="A162">
            <v>41247</v>
          </cell>
          <cell r="B162" t="str">
            <v>MN 12</v>
          </cell>
          <cell r="C162">
            <v>5</v>
          </cell>
          <cell r="D162">
            <v>0.41666666666666669</v>
          </cell>
          <cell r="F162">
            <v>41247</v>
          </cell>
          <cell r="G162" t="str">
            <v>BW 26</v>
          </cell>
          <cell r="H162">
            <v>825</v>
          </cell>
          <cell r="I162">
            <v>0.42307692307692307</v>
          </cell>
        </row>
        <row r="163">
          <cell r="A163">
            <v>41248</v>
          </cell>
          <cell r="B163" t="str">
            <v>MN 12</v>
          </cell>
          <cell r="C163">
            <v>5</v>
          </cell>
          <cell r="D163">
            <v>0.41666666666666669</v>
          </cell>
          <cell r="F163">
            <v>41248</v>
          </cell>
          <cell r="G163" t="str">
            <v>BW 26</v>
          </cell>
          <cell r="H163">
            <v>825</v>
          </cell>
          <cell r="I163">
            <v>0.42307692307692307</v>
          </cell>
        </row>
        <row r="164">
          <cell r="A164">
            <v>41249</v>
          </cell>
          <cell r="B164" t="str">
            <v>MN 12</v>
          </cell>
          <cell r="C164">
            <v>5</v>
          </cell>
          <cell r="D164">
            <v>0.41666666666666669</v>
          </cell>
          <cell r="F164">
            <v>41249</v>
          </cell>
          <cell r="G164" t="str">
            <v>BW 26</v>
          </cell>
          <cell r="H164">
            <v>825</v>
          </cell>
          <cell r="I164">
            <v>0.42307692307692307</v>
          </cell>
        </row>
        <row r="165">
          <cell r="A165">
            <v>41250</v>
          </cell>
          <cell r="B165" t="str">
            <v>MN 12</v>
          </cell>
          <cell r="C165">
            <v>5</v>
          </cell>
          <cell r="D165">
            <v>0.41666666666666669</v>
          </cell>
          <cell r="F165">
            <v>41250</v>
          </cell>
          <cell r="G165" t="str">
            <v>BW 26</v>
          </cell>
          <cell r="H165">
            <v>825</v>
          </cell>
          <cell r="I165">
            <v>0.42307692307692307</v>
          </cell>
        </row>
        <row r="166">
          <cell r="A166">
            <v>41251</v>
          </cell>
          <cell r="B166" t="str">
            <v>MN 12</v>
          </cell>
          <cell r="C166">
            <v>5.25</v>
          </cell>
          <cell r="D166">
            <v>0.4375</v>
          </cell>
          <cell r="F166">
            <v>41251</v>
          </cell>
          <cell r="G166" t="str">
            <v>BW 26</v>
          </cell>
          <cell r="H166">
            <v>862.5</v>
          </cell>
          <cell r="I166">
            <v>0.44230769230769229</v>
          </cell>
        </row>
        <row r="167">
          <cell r="A167">
            <v>41252</v>
          </cell>
          <cell r="B167" t="str">
            <v>MN 12</v>
          </cell>
          <cell r="C167">
            <v>5.25</v>
          </cell>
          <cell r="D167">
            <v>0.4375</v>
          </cell>
          <cell r="F167">
            <v>41252</v>
          </cell>
          <cell r="G167" t="str">
            <v>BW 26</v>
          </cell>
          <cell r="H167">
            <v>862.5</v>
          </cell>
          <cell r="I167">
            <v>0.44230769230769229</v>
          </cell>
        </row>
        <row r="168">
          <cell r="A168">
            <v>41253</v>
          </cell>
          <cell r="B168" t="str">
            <v>MN 12</v>
          </cell>
          <cell r="C168">
            <v>5.25</v>
          </cell>
          <cell r="D168">
            <v>0.4375</v>
          </cell>
          <cell r="F168">
            <v>41253</v>
          </cell>
          <cell r="G168" t="str">
            <v>BW 26</v>
          </cell>
          <cell r="H168">
            <v>862.5</v>
          </cell>
          <cell r="I168">
            <v>0.44230769230769229</v>
          </cell>
        </row>
        <row r="169">
          <cell r="A169">
            <v>41254</v>
          </cell>
          <cell r="B169" t="str">
            <v>MN 12</v>
          </cell>
          <cell r="C169">
            <v>5.25</v>
          </cell>
          <cell r="D169">
            <v>0.4375</v>
          </cell>
          <cell r="F169">
            <v>41254</v>
          </cell>
          <cell r="G169" t="str">
            <v>BW 26</v>
          </cell>
          <cell r="H169">
            <v>862.5</v>
          </cell>
          <cell r="I169">
            <v>0.44230769230769229</v>
          </cell>
        </row>
        <row r="170">
          <cell r="A170">
            <v>41255</v>
          </cell>
          <cell r="B170" t="str">
            <v>MN 12</v>
          </cell>
          <cell r="C170">
            <v>5.25</v>
          </cell>
          <cell r="D170">
            <v>0.4375</v>
          </cell>
          <cell r="F170">
            <v>41255</v>
          </cell>
          <cell r="G170" t="str">
            <v>BW 26</v>
          </cell>
          <cell r="H170">
            <v>862.5</v>
          </cell>
          <cell r="I170">
            <v>0.44230769230769229</v>
          </cell>
        </row>
        <row r="171">
          <cell r="A171">
            <v>41256</v>
          </cell>
          <cell r="B171" t="str">
            <v>MN 12</v>
          </cell>
          <cell r="C171">
            <v>5.25</v>
          </cell>
          <cell r="D171">
            <v>0.4375</v>
          </cell>
          <cell r="F171">
            <v>41256</v>
          </cell>
          <cell r="G171" t="str">
            <v>BW 26</v>
          </cell>
          <cell r="H171">
            <v>862.5</v>
          </cell>
          <cell r="I171">
            <v>0.44230769230769229</v>
          </cell>
        </row>
        <row r="172">
          <cell r="A172">
            <v>41257</v>
          </cell>
          <cell r="B172" t="str">
            <v>MN 12</v>
          </cell>
          <cell r="C172">
            <v>5.25</v>
          </cell>
          <cell r="D172">
            <v>0.4375</v>
          </cell>
          <cell r="F172">
            <v>41257</v>
          </cell>
          <cell r="G172" t="str">
            <v>BW 26</v>
          </cell>
          <cell r="H172">
            <v>862.5</v>
          </cell>
          <cell r="I172">
            <v>0.44230769230769229</v>
          </cell>
        </row>
        <row r="173">
          <cell r="A173">
            <v>41258</v>
          </cell>
          <cell r="B173" t="str">
            <v>MN 12</v>
          </cell>
          <cell r="C173">
            <v>5.25</v>
          </cell>
          <cell r="D173">
            <v>0.4375</v>
          </cell>
          <cell r="F173">
            <v>41258</v>
          </cell>
          <cell r="G173" t="str">
            <v>BW 1</v>
          </cell>
          <cell r="H173">
            <v>900</v>
          </cell>
          <cell r="I173">
            <v>0.46153846153846156</v>
          </cell>
        </row>
        <row r="174">
          <cell r="A174">
            <v>41259</v>
          </cell>
          <cell r="B174" t="str">
            <v>MN 12</v>
          </cell>
          <cell r="C174">
            <v>5.5</v>
          </cell>
          <cell r="D174">
            <v>0.45833333333333331</v>
          </cell>
          <cell r="F174">
            <v>41259</v>
          </cell>
          <cell r="G174" t="str">
            <v>BW 1</v>
          </cell>
          <cell r="H174">
            <v>900</v>
          </cell>
          <cell r="I174">
            <v>0.46153846153846156</v>
          </cell>
        </row>
        <row r="175">
          <cell r="A175">
            <v>41260</v>
          </cell>
          <cell r="B175" t="str">
            <v>MN 12</v>
          </cell>
          <cell r="C175">
            <v>5.5</v>
          </cell>
          <cell r="D175">
            <v>0.45833333333333331</v>
          </cell>
          <cell r="F175">
            <v>41260</v>
          </cell>
          <cell r="G175" t="str">
            <v>BW 1</v>
          </cell>
          <cell r="H175">
            <v>900</v>
          </cell>
          <cell r="I175">
            <v>0.46153846153846156</v>
          </cell>
        </row>
        <row r="176">
          <cell r="A176">
            <v>41261</v>
          </cell>
          <cell r="B176" t="str">
            <v>MN 12</v>
          </cell>
          <cell r="C176">
            <v>5.5</v>
          </cell>
          <cell r="D176">
            <v>0.45833333333333331</v>
          </cell>
          <cell r="F176">
            <v>41261</v>
          </cell>
          <cell r="G176" t="str">
            <v>BW 1</v>
          </cell>
          <cell r="H176">
            <v>900</v>
          </cell>
          <cell r="I176">
            <v>0.46153846153846156</v>
          </cell>
        </row>
        <row r="177">
          <cell r="A177">
            <v>41262</v>
          </cell>
          <cell r="B177" t="str">
            <v>MN 12</v>
          </cell>
          <cell r="C177">
            <v>5.5</v>
          </cell>
          <cell r="D177">
            <v>0.45833333333333331</v>
          </cell>
          <cell r="F177">
            <v>41262</v>
          </cell>
          <cell r="G177" t="str">
            <v>BW 1</v>
          </cell>
          <cell r="H177">
            <v>900</v>
          </cell>
          <cell r="I177">
            <v>0.46153846153846156</v>
          </cell>
        </row>
        <row r="178">
          <cell r="A178">
            <v>41263</v>
          </cell>
          <cell r="B178" t="str">
            <v>MN 12</v>
          </cell>
          <cell r="C178">
            <v>5.5</v>
          </cell>
          <cell r="D178">
            <v>0.45833333333333331</v>
          </cell>
          <cell r="F178">
            <v>41263</v>
          </cell>
          <cell r="G178" t="str">
            <v>BW 1</v>
          </cell>
          <cell r="H178">
            <v>900</v>
          </cell>
          <cell r="I178">
            <v>0.46153846153846156</v>
          </cell>
        </row>
        <row r="179">
          <cell r="A179">
            <v>41264</v>
          </cell>
          <cell r="B179" t="str">
            <v>MN 12</v>
          </cell>
          <cell r="C179">
            <v>5.5</v>
          </cell>
          <cell r="D179">
            <v>0.45833333333333331</v>
          </cell>
          <cell r="F179">
            <v>41264</v>
          </cell>
          <cell r="G179" t="str">
            <v>BW 1</v>
          </cell>
          <cell r="H179">
            <v>900</v>
          </cell>
          <cell r="I179">
            <v>0.46153846153846156</v>
          </cell>
        </row>
        <row r="180">
          <cell r="A180">
            <v>41265</v>
          </cell>
          <cell r="B180" t="str">
            <v>MN 12</v>
          </cell>
          <cell r="C180">
            <v>5.5</v>
          </cell>
          <cell r="D180">
            <v>0.45833333333333331</v>
          </cell>
          <cell r="F180">
            <v>41265</v>
          </cell>
          <cell r="G180" t="str">
            <v>BW 1</v>
          </cell>
          <cell r="H180">
            <v>937.5</v>
          </cell>
          <cell r="I180">
            <v>0.48076923076923078</v>
          </cell>
        </row>
        <row r="181">
          <cell r="A181">
            <v>41266</v>
          </cell>
          <cell r="B181" t="str">
            <v>MN 12</v>
          </cell>
          <cell r="C181">
            <v>5.75</v>
          </cell>
          <cell r="D181">
            <v>0.47916666666666669</v>
          </cell>
          <cell r="F181">
            <v>41266</v>
          </cell>
          <cell r="G181" t="str">
            <v>BW 1</v>
          </cell>
          <cell r="H181">
            <v>937.5</v>
          </cell>
          <cell r="I181">
            <v>0.48076923076923078</v>
          </cell>
        </row>
        <row r="182">
          <cell r="A182">
            <v>41267</v>
          </cell>
          <cell r="B182" t="str">
            <v>MN 12</v>
          </cell>
          <cell r="C182">
            <v>5.75</v>
          </cell>
          <cell r="D182">
            <v>0.47916666666666669</v>
          </cell>
          <cell r="F182">
            <v>41267</v>
          </cell>
          <cell r="G182" t="str">
            <v>BW 1</v>
          </cell>
          <cell r="H182">
            <v>937.5</v>
          </cell>
          <cell r="I182">
            <v>0.48076923076923078</v>
          </cell>
        </row>
        <row r="183">
          <cell r="A183">
            <v>41268</v>
          </cell>
          <cell r="B183" t="str">
            <v>MN 12</v>
          </cell>
          <cell r="C183">
            <v>5.75</v>
          </cell>
          <cell r="D183">
            <v>0.47916666666666669</v>
          </cell>
          <cell r="F183">
            <v>41268</v>
          </cell>
          <cell r="G183" t="str">
            <v>BW 1</v>
          </cell>
          <cell r="H183">
            <v>937.5</v>
          </cell>
          <cell r="I183">
            <v>0.48076923076923078</v>
          </cell>
        </row>
        <row r="184">
          <cell r="A184">
            <v>41269</v>
          </cell>
          <cell r="B184" t="str">
            <v>MN 12</v>
          </cell>
          <cell r="C184">
            <v>5.75</v>
          </cell>
          <cell r="D184">
            <v>0.47916666666666669</v>
          </cell>
          <cell r="F184">
            <v>41269</v>
          </cell>
          <cell r="G184" t="str">
            <v>BW 1</v>
          </cell>
          <cell r="H184">
            <v>937.5</v>
          </cell>
          <cell r="I184">
            <v>0.48076923076923078</v>
          </cell>
        </row>
        <row r="185">
          <cell r="A185">
            <v>41270</v>
          </cell>
          <cell r="B185" t="str">
            <v>MN 12</v>
          </cell>
          <cell r="C185">
            <v>5.75</v>
          </cell>
          <cell r="D185">
            <v>0.47916666666666669</v>
          </cell>
          <cell r="F185">
            <v>41270</v>
          </cell>
          <cell r="G185" t="str">
            <v>BW 1</v>
          </cell>
          <cell r="H185">
            <v>937.5</v>
          </cell>
          <cell r="I185">
            <v>0.48076923076923078</v>
          </cell>
        </row>
        <row r="186">
          <cell r="A186">
            <v>41271</v>
          </cell>
          <cell r="B186" t="str">
            <v>MN 12</v>
          </cell>
          <cell r="C186">
            <v>5.75</v>
          </cell>
          <cell r="D186">
            <v>0.47916666666666669</v>
          </cell>
          <cell r="F186">
            <v>41271</v>
          </cell>
          <cell r="G186" t="str">
            <v>BW 1</v>
          </cell>
          <cell r="H186">
            <v>937.5</v>
          </cell>
          <cell r="I186">
            <v>0.48076923076923078</v>
          </cell>
        </row>
        <row r="187">
          <cell r="A187">
            <v>41272</v>
          </cell>
          <cell r="B187" t="str">
            <v>MN 12</v>
          </cell>
          <cell r="C187">
            <v>5.75</v>
          </cell>
          <cell r="D187">
            <v>0.47916666666666669</v>
          </cell>
          <cell r="F187">
            <v>41272</v>
          </cell>
          <cell r="G187" t="str">
            <v>BW 2</v>
          </cell>
          <cell r="H187">
            <v>975</v>
          </cell>
          <cell r="I187">
            <v>0.5</v>
          </cell>
        </row>
        <row r="188">
          <cell r="A188">
            <v>41273</v>
          </cell>
          <cell r="B188" t="str">
            <v>MN 12</v>
          </cell>
          <cell r="C188">
            <v>5.75</v>
          </cell>
          <cell r="D188">
            <v>0.47916666666666669</v>
          </cell>
          <cell r="F188">
            <v>41273</v>
          </cell>
          <cell r="G188" t="str">
            <v>BW 2</v>
          </cell>
          <cell r="H188">
            <v>975</v>
          </cell>
          <cell r="I188">
            <v>0.5</v>
          </cell>
        </row>
        <row r="189">
          <cell r="A189">
            <v>41274</v>
          </cell>
          <cell r="B189" t="str">
            <v>MN 12</v>
          </cell>
          <cell r="C189">
            <v>5.75</v>
          </cell>
          <cell r="D189">
            <v>0.47916666666666669</v>
          </cell>
          <cell r="F189">
            <v>41274</v>
          </cell>
          <cell r="G189" t="str">
            <v>BW 2</v>
          </cell>
          <cell r="H189">
            <v>975</v>
          </cell>
          <cell r="I189">
            <v>0.5</v>
          </cell>
        </row>
        <row r="190">
          <cell r="A190">
            <v>41275</v>
          </cell>
          <cell r="B190" t="str">
            <v>MN 1</v>
          </cell>
          <cell r="C190">
            <v>6</v>
          </cell>
          <cell r="D190">
            <v>0.5</v>
          </cell>
          <cell r="F190">
            <v>41275</v>
          </cell>
          <cell r="G190" t="str">
            <v>BW 2</v>
          </cell>
          <cell r="H190">
            <v>975</v>
          </cell>
          <cell r="I190">
            <v>0.5</v>
          </cell>
        </row>
        <row r="191">
          <cell r="A191">
            <v>41276</v>
          </cell>
          <cell r="B191" t="str">
            <v>MN 1</v>
          </cell>
          <cell r="C191">
            <v>6</v>
          </cell>
          <cell r="D191">
            <v>0.5</v>
          </cell>
          <cell r="F191">
            <v>41276</v>
          </cell>
          <cell r="G191" t="str">
            <v>BW 2</v>
          </cell>
          <cell r="H191">
            <v>975</v>
          </cell>
          <cell r="I191">
            <v>0.5</v>
          </cell>
        </row>
        <row r="192">
          <cell r="A192">
            <v>41277</v>
          </cell>
          <cell r="B192" t="str">
            <v>MN 1</v>
          </cell>
          <cell r="C192">
            <v>6</v>
          </cell>
          <cell r="D192">
            <v>0.5</v>
          </cell>
          <cell r="F192">
            <v>41277</v>
          </cell>
          <cell r="G192" t="str">
            <v>BW 2</v>
          </cell>
          <cell r="H192">
            <v>975</v>
          </cell>
          <cell r="I192">
            <v>0.5</v>
          </cell>
        </row>
        <row r="193">
          <cell r="A193">
            <v>41278</v>
          </cell>
          <cell r="B193" t="str">
            <v>MN 1</v>
          </cell>
          <cell r="C193">
            <v>6</v>
          </cell>
          <cell r="D193">
            <v>0.5</v>
          </cell>
          <cell r="F193">
            <v>41278</v>
          </cell>
          <cell r="G193" t="str">
            <v>BW 2</v>
          </cell>
          <cell r="H193">
            <v>975</v>
          </cell>
          <cell r="I193">
            <v>0.5</v>
          </cell>
        </row>
        <row r="194">
          <cell r="A194">
            <v>41279</v>
          </cell>
          <cell r="B194" t="str">
            <v>MN 1</v>
          </cell>
          <cell r="C194">
            <v>6</v>
          </cell>
          <cell r="D194">
            <v>0.5</v>
          </cell>
          <cell r="F194">
            <v>41279</v>
          </cell>
          <cell r="G194" t="str">
            <v>BW 2</v>
          </cell>
          <cell r="H194">
            <v>1012.5</v>
          </cell>
          <cell r="I194">
            <v>0.51923076923076927</v>
          </cell>
        </row>
        <row r="195">
          <cell r="A195">
            <v>41280</v>
          </cell>
          <cell r="B195" t="str">
            <v>MN 1</v>
          </cell>
          <cell r="C195">
            <v>6</v>
          </cell>
          <cell r="D195">
            <v>0.5</v>
          </cell>
          <cell r="F195">
            <v>41280</v>
          </cell>
          <cell r="G195" t="str">
            <v>BW 2</v>
          </cell>
          <cell r="H195">
            <v>1012.5</v>
          </cell>
          <cell r="I195">
            <v>0.51923076923076927</v>
          </cell>
        </row>
        <row r="196">
          <cell r="A196">
            <v>41281</v>
          </cell>
          <cell r="B196" t="str">
            <v>MN 1</v>
          </cell>
          <cell r="C196">
            <v>6</v>
          </cell>
          <cell r="D196">
            <v>0.5</v>
          </cell>
          <cell r="F196">
            <v>41281</v>
          </cell>
          <cell r="G196" t="str">
            <v>BW 2</v>
          </cell>
          <cell r="H196">
            <v>1012.5</v>
          </cell>
          <cell r="I196">
            <v>0.51923076923076927</v>
          </cell>
        </row>
        <row r="197">
          <cell r="A197">
            <v>41282</v>
          </cell>
          <cell r="B197" t="str">
            <v>MN 1</v>
          </cell>
          <cell r="C197">
            <v>6.25</v>
          </cell>
          <cell r="D197">
            <v>0.52083333333333337</v>
          </cell>
          <cell r="F197">
            <v>41282</v>
          </cell>
          <cell r="G197" t="str">
            <v>BW 2</v>
          </cell>
          <cell r="H197">
            <v>1012.5</v>
          </cell>
          <cell r="I197">
            <v>0.51923076923076927</v>
          </cell>
        </row>
        <row r="198">
          <cell r="A198">
            <v>41283</v>
          </cell>
          <cell r="B198" t="str">
            <v>MN 1</v>
          </cell>
          <cell r="C198">
            <v>6.25</v>
          </cell>
          <cell r="D198">
            <v>0.52083333333333337</v>
          </cell>
          <cell r="F198">
            <v>41283</v>
          </cell>
          <cell r="G198" t="str">
            <v>BW 2</v>
          </cell>
          <cell r="H198">
            <v>1012.5</v>
          </cell>
          <cell r="I198">
            <v>0.51923076923076927</v>
          </cell>
        </row>
        <row r="199">
          <cell r="A199">
            <v>41284</v>
          </cell>
          <cell r="B199" t="str">
            <v>MN 1</v>
          </cell>
          <cell r="C199">
            <v>6.25</v>
          </cell>
          <cell r="D199">
            <v>0.52083333333333337</v>
          </cell>
          <cell r="F199">
            <v>41284</v>
          </cell>
          <cell r="G199" t="str">
            <v>BW 2</v>
          </cell>
          <cell r="H199">
            <v>1012.5</v>
          </cell>
          <cell r="I199">
            <v>0.51923076923076927</v>
          </cell>
        </row>
        <row r="200">
          <cell r="A200">
            <v>41285</v>
          </cell>
          <cell r="B200" t="str">
            <v>MN 1</v>
          </cell>
          <cell r="C200">
            <v>6.25</v>
          </cell>
          <cell r="D200">
            <v>0.52083333333333337</v>
          </cell>
          <cell r="F200">
            <v>41285</v>
          </cell>
          <cell r="G200" t="str">
            <v>BW 2</v>
          </cell>
          <cell r="H200">
            <v>1012.5</v>
          </cell>
          <cell r="I200">
            <v>0.51923076923076927</v>
          </cell>
        </row>
        <row r="201">
          <cell r="A201">
            <v>41286</v>
          </cell>
          <cell r="B201" t="str">
            <v>MN 1</v>
          </cell>
          <cell r="C201">
            <v>6.25</v>
          </cell>
          <cell r="D201">
            <v>0.52083333333333337</v>
          </cell>
          <cell r="F201">
            <v>41286</v>
          </cell>
          <cell r="G201" t="str">
            <v>BW 3</v>
          </cell>
          <cell r="H201">
            <v>1050</v>
          </cell>
          <cell r="I201">
            <v>0.53846153846153844</v>
          </cell>
        </row>
        <row r="202">
          <cell r="A202">
            <v>41287</v>
          </cell>
          <cell r="B202" t="str">
            <v>MN 1</v>
          </cell>
          <cell r="C202">
            <v>6.25</v>
          </cell>
          <cell r="D202">
            <v>0.52083333333333337</v>
          </cell>
          <cell r="F202">
            <v>41287</v>
          </cell>
          <cell r="G202" t="str">
            <v>BW 3</v>
          </cell>
          <cell r="H202">
            <v>1050</v>
          </cell>
          <cell r="I202">
            <v>0.53846153846153844</v>
          </cell>
        </row>
        <row r="203">
          <cell r="A203">
            <v>41288</v>
          </cell>
          <cell r="B203" t="str">
            <v>MN 1</v>
          </cell>
          <cell r="C203">
            <v>6.25</v>
          </cell>
          <cell r="D203">
            <v>0.52083333333333337</v>
          </cell>
          <cell r="F203">
            <v>41288</v>
          </cell>
          <cell r="G203" t="str">
            <v>BW 3</v>
          </cell>
          <cell r="H203">
            <v>1050</v>
          </cell>
          <cell r="I203">
            <v>0.53846153846153844</v>
          </cell>
        </row>
        <row r="204">
          <cell r="A204">
            <v>41289</v>
          </cell>
          <cell r="B204" t="str">
            <v>MN 1</v>
          </cell>
          <cell r="C204">
            <v>6.25</v>
          </cell>
          <cell r="D204">
            <v>0.52083333333333337</v>
          </cell>
          <cell r="F204">
            <v>41289</v>
          </cell>
          <cell r="G204" t="str">
            <v>BW 3</v>
          </cell>
          <cell r="H204">
            <v>1050</v>
          </cell>
          <cell r="I204">
            <v>0.53846153846153844</v>
          </cell>
        </row>
        <row r="205">
          <cell r="A205">
            <v>41290</v>
          </cell>
          <cell r="B205" t="str">
            <v>MN 1</v>
          </cell>
          <cell r="C205">
            <v>6.5</v>
          </cell>
          <cell r="D205">
            <v>0.54166666666666663</v>
          </cell>
          <cell r="F205">
            <v>41290</v>
          </cell>
          <cell r="G205" t="str">
            <v>BW 3</v>
          </cell>
          <cell r="H205">
            <v>1050</v>
          </cell>
          <cell r="I205">
            <v>0.53846153846153844</v>
          </cell>
        </row>
        <row r="206">
          <cell r="A206">
            <v>41291</v>
          </cell>
          <cell r="B206" t="str">
            <v>MN 1</v>
          </cell>
          <cell r="C206">
            <v>6.5</v>
          </cell>
          <cell r="D206">
            <v>0.54166666666666663</v>
          </cell>
          <cell r="F206">
            <v>41291</v>
          </cell>
          <cell r="G206" t="str">
            <v>BW 3</v>
          </cell>
          <cell r="H206">
            <v>1050</v>
          </cell>
          <cell r="I206">
            <v>0.53846153846153844</v>
          </cell>
        </row>
        <row r="207">
          <cell r="A207">
            <v>41292</v>
          </cell>
          <cell r="B207" t="str">
            <v>MN 1</v>
          </cell>
          <cell r="C207">
            <v>6.5</v>
          </cell>
          <cell r="D207">
            <v>0.54166666666666663</v>
          </cell>
          <cell r="F207">
            <v>41292</v>
          </cell>
          <cell r="G207" t="str">
            <v>BW 3</v>
          </cell>
          <cell r="H207">
            <v>1050</v>
          </cell>
          <cell r="I207">
            <v>0.53846153846153844</v>
          </cell>
        </row>
        <row r="208">
          <cell r="A208">
            <v>41293</v>
          </cell>
          <cell r="B208" t="str">
            <v>MN 1</v>
          </cell>
          <cell r="C208">
            <v>6.5</v>
          </cell>
          <cell r="D208">
            <v>0.54166666666666663</v>
          </cell>
          <cell r="F208">
            <v>41293</v>
          </cell>
          <cell r="G208" t="str">
            <v>BW 3</v>
          </cell>
          <cell r="H208">
            <v>1087.5</v>
          </cell>
          <cell r="I208">
            <v>0.55769230769230771</v>
          </cell>
        </row>
        <row r="209">
          <cell r="A209">
            <v>41294</v>
          </cell>
          <cell r="B209" t="str">
            <v>MN 1</v>
          </cell>
          <cell r="C209">
            <v>6.5</v>
          </cell>
          <cell r="D209">
            <v>0.54166666666666663</v>
          </cell>
          <cell r="F209">
            <v>41294</v>
          </cell>
          <cell r="G209" t="str">
            <v>BW 3</v>
          </cell>
          <cell r="H209">
            <v>1087.5</v>
          </cell>
          <cell r="I209">
            <v>0.55769230769230771</v>
          </cell>
        </row>
        <row r="210">
          <cell r="A210">
            <v>41295</v>
          </cell>
          <cell r="B210" t="str">
            <v>MN 1</v>
          </cell>
          <cell r="C210">
            <v>6.5</v>
          </cell>
          <cell r="D210">
            <v>0.54166666666666663</v>
          </cell>
          <cell r="F210">
            <v>41295</v>
          </cell>
          <cell r="G210" t="str">
            <v>BW 3</v>
          </cell>
          <cell r="H210">
            <v>1087.5</v>
          </cell>
          <cell r="I210">
            <v>0.55769230769230771</v>
          </cell>
        </row>
        <row r="211">
          <cell r="A211">
            <v>41296</v>
          </cell>
          <cell r="B211" t="str">
            <v>MN 1</v>
          </cell>
          <cell r="C211">
            <v>6.5</v>
          </cell>
          <cell r="D211">
            <v>0.54166666666666663</v>
          </cell>
          <cell r="F211">
            <v>41296</v>
          </cell>
          <cell r="G211" t="str">
            <v>BW 3</v>
          </cell>
          <cell r="H211">
            <v>1087.5</v>
          </cell>
          <cell r="I211">
            <v>0.55769230769230771</v>
          </cell>
        </row>
        <row r="212">
          <cell r="A212">
            <v>41297</v>
          </cell>
          <cell r="B212" t="str">
            <v>MN 1</v>
          </cell>
          <cell r="C212">
            <v>6.75</v>
          </cell>
          <cell r="D212">
            <v>0.5625</v>
          </cell>
          <cell r="F212">
            <v>41297</v>
          </cell>
          <cell r="G212" t="str">
            <v>BW 3</v>
          </cell>
          <cell r="H212">
            <v>1087.5</v>
          </cell>
          <cell r="I212">
            <v>0.55769230769230771</v>
          </cell>
        </row>
        <row r="213">
          <cell r="A213">
            <v>41298</v>
          </cell>
          <cell r="B213" t="str">
            <v>MN 1</v>
          </cell>
          <cell r="C213">
            <v>6.75</v>
          </cell>
          <cell r="D213">
            <v>0.5625</v>
          </cell>
          <cell r="F213">
            <v>41298</v>
          </cell>
          <cell r="G213" t="str">
            <v>BW 3</v>
          </cell>
          <cell r="H213">
            <v>1087.5</v>
          </cell>
          <cell r="I213">
            <v>0.55769230769230771</v>
          </cell>
        </row>
        <row r="214">
          <cell r="A214">
            <v>41299</v>
          </cell>
          <cell r="B214" t="str">
            <v>MN 1</v>
          </cell>
          <cell r="C214">
            <v>6.75</v>
          </cell>
          <cell r="D214">
            <v>0.5625</v>
          </cell>
          <cell r="F214">
            <v>41299</v>
          </cell>
          <cell r="G214" t="str">
            <v>BW 3</v>
          </cell>
          <cell r="H214">
            <v>1087.5</v>
          </cell>
          <cell r="I214">
            <v>0.55769230769230771</v>
          </cell>
        </row>
        <row r="215">
          <cell r="A215">
            <v>41300</v>
          </cell>
          <cell r="B215" t="str">
            <v>MN 1</v>
          </cell>
          <cell r="C215">
            <v>6.75</v>
          </cell>
          <cell r="D215">
            <v>0.5625</v>
          </cell>
          <cell r="F215">
            <v>41300</v>
          </cell>
          <cell r="G215" t="str">
            <v>BW 4</v>
          </cell>
          <cell r="H215">
            <v>1125</v>
          </cell>
          <cell r="I215">
            <v>0.57692307692307687</v>
          </cell>
        </row>
        <row r="216">
          <cell r="A216">
            <v>41301</v>
          </cell>
          <cell r="B216" t="str">
            <v>MN 1</v>
          </cell>
          <cell r="C216">
            <v>6.75</v>
          </cell>
          <cell r="D216">
            <v>0.5625</v>
          </cell>
          <cell r="F216">
            <v>41301</v>
          </cell>
          <cell r="G216" t="str">
            <v>BW 4</v>
          </cell>
          <cell r="H216">
            <v>1125</v>
          </cell>
          <cell r="I216">
            <v>0.57692307692307687</v>
          </cell>
        </row>
        <row r="217">
          <cell r="A217">
            <v>41302</v>
          </cell>
          <cell r="B217" t="str">
            <v>MN 1</v>
          </cell>
          <cell r="C217">
            <v>6.75</v>
          </cell>
          <cell r="D217">
            <v>0.5625</v>
          </cell>
          <cell r="F217">
            <v>41302</v>
          </cell>
          <cell r="G217" t="str">
            <v>BW 4</v>
          </cell>
          <cell r="H217">
            <v>1125</v>
          </cell>
          <cell r="I217">
            <v>0.57692307692307687</v>
          </cell>
        </row>
        <row r="218">
          <cell r="A218">
            <v>41303</v>
          </cell>
          <cell r="B218" t="str">
            <v>MN 1</v>
          </cell>
          <cell r="C218">
            <v>6.75</v>
          </cell>
          <cell r="D218">
            <v>0.5625</v>
          </cell>
          <cell r="F218">
            <v>41303</v>
          </cell>
          <cell r="G218" t="str">
            <v>BW 4</v>
          </cell>
          <cell r="H218">
            <v>1125</v>
          </cell>
          <cell r="I218">
            <v>0.57692307692307687</v>
          </cell>
        </row>
        <row r="219">
          <cell r="A219">
            <v>41304</v>
          </cell>
          <cell r="B219" t="str">
            <v>MN 1</v>
          </cell>
          <cell r="C219">
            <v>6.75</v>
          </cell>
          <cell r="D219">
            <v>0.5625</v>
          </cell>
          <cell r="F219">
            <v>41304</v>
          </cell>
          <cell r="G219" t="str">
            <v>BW 4</v>
          </cell>
          <cell r="H219">
            <v>1125</v>
          </cell>
          <cell r="I219">
            <v>0.57692307692307687</v>
          </cell>
        </row>
        <row r="220">
          <cell r="A220">
            <v>41305</v>
          </cell>
          <cell r="B220" t="str">
            <v>MN 1</v>
          </cell>
          <cell r="C220">
            <v>6.75</v>
          </cell>
          <cell r="D220">
            <v>0.5625</v>
          </cell>
          <cell r="F220">
            <v>41305</v>
          </cell>
          <cell r="G220" t="str">
            <v>BW 4</v>
          </cell>
          <cell r="H220">
            <v>1125</v>
          </cell>
          <cell r="I220">
            <v>0.57692307692307687</v>
          </cell>
        </row>
        <row r="221">
          <cell r="A221">
            <v>41306</v>
          </cell>
          <cell r="B221" t="str">
            <v>MN 2</v>
          </cell>
          <cell r="C221">
            <v>7</v>
          </cell>
          <cell r="D221">
            <v>0.58333333333333337</v>
          </cell>
          <cell r="F221">
            <v>41306</v>
          </cell>
          <cell r="G221" t="str">
            <v>BW 4</v>
          </cell>
          <cell r="H221">
            <v>1125</v>
          </cell>
          <cell r="I221">
            <v>0.57692307692307687</v>
          </cell>
        </row>
        <row r="222">
          <cell r="A222">
            <v>41307</v>
          </cell>
          <cell r="B222" t="str">
            <v>MN 2</v>
          </cell>
          <cell r="C222">
            <v>7</v>
          </cell>
          <cell r="D222">
            <v>0.58333333333333337</v>
          </cell>
          <cell r="F222">
            <v>41307</v>
          </cell>
          <cell r="G222" t="str">
            <v>BW 4</v>
          </cell>
          <cell r="H222">
            <v>1162.5</v>
          </cell>
          <cell r="I222">
            <v>0.59615384615384615</v>
          </cell>
        </row>
        <row r="223">
          <cell r="A223">
            <v>41308</v>
          </cell>
          <cell r="B223" t="str">
            <v>MN 2</v>
          </cell>
          <cell r="C223">
            <v>7</v>
          </cell>
          <cell r="D223">
            <v>0.58333333333333337</v>
          </cell>
          <cell r="F223">
            <v>41308</v>
          </cell>
          <cell r="G223" t="str">
            <v>BW 4</v>
          </cell>
          <cell r="H223">
            <v>1162.5</v>
          </cell>
          <cell r="I223">
            <v>0.59615384615384615</v>
          </cell>
        </row>
        <row r="224">
          <cell r="A224">
            <v>41309</v>
          </cell>
          <cell r="B224" t="str">
            <v>MN 2</v>
          </cell>
          <cell r="C224">
            <v>7</v>
          </cell>
          <cell r="D224">
            <v>0.58333333333333337</v>
          </cell>
          <cell r="F224">
            <v>41309</v>
          </cell>
          <cell r="G224" t="str">
            <v>BW 4</v>
          </cell>
          <cell r="H224">
            <v>1162.5</v>
          </cell>
          <cell r="I224">
            <v>0.59615384615384615</v>
          </cell>
        </row>
        <row r="225">
          <cell r="A225">
            <v>41310</v>
          </cell>
          <cell r="B225" t="str">
            <v>MN 2</v>
          </cell>
          <cell r="C225">
            <v>7</v>
          </cell>
          <cell r="D225">
            <v>0.58333333333333337</v>
          </cell>
          <cell r="F225">
            <v>41310</v>
          </cell>
          <cell r="G225" t="str">
            <v>BW 4</v>
          </cell>
          <cell r="H225">
            <v>1162.5</v>
          </cell>
          <cell r="I225">
            <v>0.59615384615384615</v>
          </cell>
        </row>
        <row r="226">
          <cell r="A226">
            <v>41311</v>
          </cell>
          <cell r="B226" t="str">
            <v>MN 2</v>
          </cell>
          <cell r="C226">
            <v>7</v>
          </cell>
          <cell r="D226">
            <v>0.58333333333333337</v>
          </cell>
          <cell r="F226">
            <v>41311</v>
          </cell>
          <cell r="G226" t="str">
            <v>BW 4</v>
          </cell>
          <cell r="H226">
            <v>1162.5</v>
          </cell>
          <cell r="I226">
            <v>0.59615384615384615</v>
          </cell>
        </row>
        <row r="227">
          <cell r="A227">
            <v>41312</v>
          </cell>
          <cell r="B227" t="str">
            <v>MN 2</v>
          </cell>
          <cell r="C227">
            <v>7</v>
          </cell>
          <cell r="D227">
            <v>0.58333333333333337</v>
          </cell>
          <cell r="F227">
            <v>41312</v>
          </cell>
          <cell r="G227" t="str">
            <v>BW 4</v>
          </cell>
          <cell r="H227">
            <v>1162.5</v>
          </cell>
          <cell r="I227">
            <v>0.59615384615384615</v>
          </cell>
        </row>
        <row r="228">
          <cell r="A228">
            <v>41313</v>
          </cell>
          <cell r="B228" t="str">
            <v>MN 2</v>
          </cell>
          <cell r="C228">
            <v>7.25</v>
          </cell>
          <cell r="D228">
            <v>0.60416666666666663</v>
          </cell>
          <cell r="F228">
            <v>41313</v>
          </cell>
          <cell r="G228" t="str">
            <v>BW 4</v>
          </cell>
          <cell r="H228">
            <v>1162.5</v>
          </cell>
          <cell r="I228">
            <v>0.59615384615384615</v>
          </cell>
        </row>
        <row r="229">
          <cell r="A229">
            <v>41314</v>
          </cell>
          <cell r="B229" t="str">
            <v>MN 2</v>
          </cell>
          <cell r="C229">
            <v>7.25</v>
          </cell>
          <cell r="D229">
            <v>0.60416666666666663</v>
          </cell>
          <cell r="F229">
            <v>41314</v>
          </cell>
          <cell r="G229" t="str">
            <v>BW 5</v>
          </cell>
          <cell r="H229">
            <v>1200</v>
          </cell>
          <cell r="I229">
            <v>0.61538461538461542</v>
          </cell>
        </row>
        <row r="230">
          <cell r="A230">
            <v>41315</v>
          </cell>
          <cell r="B230" t="str">
            <v>MN 2</v>
          </cell>
          <cell r="C230">
            <v>7.25</v>
          </cell>
          <cell r="D230">
            <v>0.60416666666666663</v>
          </cell>
          <cell r="F230">
            <v>41315</v>
          </cell>
          <cell r="G230" t="str">
            <v>BW 5</v>
          </cell>
          <cell r="H230">
            <v>1200</v>
          </cell>
          <cell r="I230">
            <v>0.61538461538461542</v>
          </cell>
        </row>
        <row r="231">
          <cell r="A231">
            <v>41316</v>
          </cell>
          <cell r="B231" t="str">
            <v>MN 2</v>
          </cell>
          <cell r="C231">
            <v>7.25</v>
          </cell>
          <cell r="D231">
            <v>0.60416666666666663</v>
          </cell>
          <cell r="F231">
            <v>41316</v>
          </cell>
          <cell r="G231" t="str">
            <v>BW 5</v>
          </cell>
          <cell r="H231">
            <v>1200</v>
          </cell>
          <cell r="I231">
            <v>0.61538461538461542</v>
          </cell>
        </row>
        <row r="232">
          <cell r="A232">
            <v>41317</v>
          </cell>
          <cell r="B232" t="str">
            <v>MN 2</v>
          </cell>
          <cell r="C232">
            <v>7.25</v>
          </cell>
          <cell r="D232">
            <v>0.60416666666666663</v>
          </cell>
          <cell r="F232">
            <v>41317</v>
          </cell>
          <cell r="G232" t="str">
            <v>BW 5</v>
          </cell>
          <cell r="H232">
            <v>1200</v>
          </cell>
          <cell r="I232">
            <v>0.61538461538461542</v>
          </cell>
        </row>
        <row r="233">
          <cell r="A233">
            <v>41318</v>
          </cell>
          <cell r="B233" t="str">
            <v>MN 2</v>
          </cell>
          <cell r="C233">
            <v>7.25</v>
          </cell>
          <cell r="D233">
            <v>0.60416666666666663</v>
          </cell>
          <cell r="F233">
            <v>41318</v>
          </cell>
          <cell r="G233" t="str">
            <v>BW 5</v>
          </cell>
          <cell r="H233">
            <v>1200</v>
          </cell>
          <cell r="I233">
            <v>0.61538461538461542</v>
          </cell>
        </row>
        <row r="234">
          <cell r="A234">
            <v>41319</v>
          </cell>
          <cell r="B234" t="str">
            <v>MN 2</v>
          </cell>
          <cell r="C234">
            <v>7.25</v>
          </cell>
          <cell r="D234">
            <v>0.60416666666666663</v>
          </cell>
          <cell r="F234">
            <v>41319</v>
          </cell>
          <cell r="G234" t="str">
            <v>BW 5</v>
          </cell>
          <cell r="H234">
            <v>1200</v>
          </cell>
          <cell r="I234">
            <v>0.61538461538461542</v>
          </cell>
        </row>
        <row r="235">
          <cell r="A235">
            <v>41320</v>
          </cell>
          <cell r="B235" t="str">
            <v>MN 2</v>
          </cell>
          <cell r="C235">
            <v>7.5</v>
          </cell>
          <cell r="D235">
            <v>0.625</v>
          </cell>
          <cell r="F235">
            <v>41320</v>
          </cell>
          <cell r="G235" t="str">
            <v>BW 5</v>
          </cell>
          <cell r="H235">
            <v>1200</v>
          </cell>
          <cell r="I235">
            <v>0.61538461538461542</v>
          </cell>
        </row>
        <row r="236">
          <cell r="A236">
            <v>41321</v>
          </cell>
          <cell r="B236" t="str">
            <v>MN 2</v>
          </cell>
          <cell r="C236">
            <v>7.5</v>
          </cell>
          <cell r="D236">
            <v>0.625</v>
          </cell>
          <cell r="F236">
            <v>41321</v>
          </cell>
          <cell r="G236" t="str">
            <v>BW 5</v>
          </cell>
          <cell r="H236">
            <v>1237.5</v>
          </cell>
          <cell r="I236">
            <v>0.63461538461538458</v>
          </cell>
        </row>
        <row r="237">
          <cell r="A237">
            <v>41322</v>
          </cell>
          <cell r="B237" t="str">
            <v>MN 2</v>
          </cell>
          <cell r="C237">
            <v>7.5</v>
          </cell>
          <cell r="D237">
            <v>0.625</v>
          </cell>
          <cell r="F237">
            <v>41322</v>
          </cell>
          <cell r="G237" t="str">
            <v>BW 5</v>
          </cell>
          <cell r="H237">
            <v>1237.5</v>
          </cell>
          <cell r="I237">
            <v>0.63461538461538458</v>
          </cell>
        </row>
        <row r="238">
          <cell r="A238">
            <v>41323</v>
          </cell>
          <cell r="B238" t="str">
            <v>MN 2</v>
          </cell>
          <cell r="C238">
            <v>7.5</v>
          </cell>
          <cell r="D238">
            <v>0.625</v>
          </cell>
          <cell r="F238">
            <v>41323</v>
          </cell>
          <cell r="G238" t="str">
            <v>BW 5</v>
          </cell>
          <cell r="H238">
            <v>1237.5</v>
          </cell>
          <cell r="I238">
            <v>0.63461538461538458</v>
          </cell>
        </row>
        <row r="239">
          <cell r="A239">
            <v>41324</v>
          </cell>
          <cell r="B239" t="str">
            <v>MN 2</v>
          </cell>
          <cell r="C239">
            <v>7.5</v>
          </cell>
          <cell r="D239">
            <v>0.625</v>
          </cell>
          <cell r="F239">
            <v>41324</v>
          </cell>
          <cell r="G239" t="str">
            <v>BW 5</v>
          </cell>
          <cell r="H239">
            <v>1237.5</v>
          </cell>
          <cell r="I239">
            <v>0.63461538461538458</v>
          </cell>
        </row>
        <row r="240">
          <cell r="A240">
            <v>41325</v>
          </cell>
          <cell r="B240" t="str">
            <v>MN 2</v>
          </cell>
          <cell r="C240">
            <v>7.5</v>
          </cell>
          <cell r="D240">
            <v>0.625</v>
          </cell>
          <cell r="F240">
            <v>41325</v>
          </cell>
          <cell r="G240" t="str">
            <v>BW 5</v>
          </cell>
          <cell r="H240">
            <v>1237.5</v>
          </cell>
          <cell r="I240">
            <v>0.63461538461538458</v>
          </cell>
        </row>
        <row r="241">
          <cell r="A241">
            <v>41326</v>
          </cell>
          <cell r="B241" t="str">
            <v>MN 2</v>
          </cell>
          <cell r="C241">
            <v>7.5</v>
          </cell>
          <cell r="D241">
            <v>0.625</v>
          </cell>
          <cell r="F241">
            <v>41326</v>
          </cell>
          <cell r="G241" t="str">
            <v>BW 5</v>
          </cell>
          <cell r="H241">
            <v>1237.5</v>
          </cell>
          <cell r="I241">
            <v>0.63461538461538458</v>
          </cell>
        </row>
        <row r="242">
          <cell r="A242">
            <v>41327</v>
          </cell>
          <cell r="B242" t="str">
            <v>MN 2</v>
          </cell>
          <cell r="C242">
            <v>7.75</v>
          </cell>
          <cell r="D242">
            <v>0.64583333333333337</v>
          </cell>
          <cell r="F242">
            <v>41327</v>
          </cell>
          <cell r="G242" t="str">
            <v>BW 5</v>
          </cell>
          <cell r="H242">
            <v>1237.5</v>
          </cell>
          <cell r="I242">
            <v>0.63461538461538458</v>
          </cell>
        </row>
        <row r="243">
          <cell r="A243">
            <v>41328</v>
          </cell>
          <cell r="B243" t="str">
            <v>MN 2</v>
          </cell>
          <cell r="C243">
            <v>7.75</v>
          </cell>
          <cell r="D243">
            <v>0.64583333333333337</v>
          </cell>
          <cell r="F243">
            <v>41328</v>
          </cell>
          <cell r="G243" t="str">
            <v>BW 6</v>
          </cell>
          <cell r="H243">
            <v>1275</v>
          </cell>
          <cell r="I243">
            <v>0.65384615384615385</v>
          </cell>
        </row>
        <row r="244">
          <cell r="A244">
            <v>41329</v>
          </cell>
          <cell r="B244" t="str">
            <v>MN 2</v>
          </cell>
          <cell r="C244">
            <v>7.75</v>
          </cell>
          <cell r="D244">
            <v>0.64583333333333337</v>
          </cell>
          <cell r="F244">
            <v>41329</v>
          </cell>
          <cell r="G244" t="str">
            <v>BW 6</v>
          </cell>
          <cell r="H244">
            <v>1275</v>
          </cell>
          <cell r="I244">
            <v>0.65384615384615385</v>
          </cell>
        </row>
        <row r="245">
          <cell r="A245">
            <v>41330</v>
          </cell>
          <cell r="B245" t="str">
            <v>MN 2</v>
          </cell>
          <cell r="C245">
            <v>7.75</v>
          </cell>
          <cell r="D245">
            <v>0.64583333333333337</v>
          </cell>
          <cell r="F245">
            <v>41330</v>
          </cell>
          <cell r="G245" t="str">
            <v>BW 6</v>
          </cell>
          <cell r="H245">
            <v>1275</v>
          </cell>
          <cell r="I245">
            <v>0.65384615384615385</v>
          </cell>
        </row>
        <row r="246">
          <cell r="A246">
            <v>41331</v>
          </cell>
          <cell r="B246" t="str">
            <v>MN 2</v>
          </cell>
          <cell r="C246">
            <v>7.75</v>
          </cell>
          <cell r="D246">
            <v>0.64583333333333337</v>
          </cell>
          <cell r="F246">
            <v>41331</v>
          </cell>
          <cell r="G246" t="str">
            <v>BW 6</v>
          </cell>
          <cell r="H246">
            <v>1275</v>
          </cell>
          <cell r="I246">
            <v>0.65384615384615385</v>
          </cell>
        </row>
        <row r="247">
          <cell r="A247">
            <v>41332</v>
          </cell>
          <cell r="B247" t="str">
            <v>MN 2</v>
          </cell>
          <cell r="C247">
            <v>7.75</v>
          </cell>
          <cell r="D247">
            <v>0.64583333333333337</v>
          </cell>
          <cell r="F247">
            <v>41332</v>
          </cell>
          <cell r="G247" t="str">
            <v>BW 6</v>
          </cell>
          <cell r="H247">
            <v>1275</v>
          </cell>
          <cell r="I247">
            <v>0.65384615384615385</v>
          </cell>
        </row>
        <row r="248">
          <cell r="A248">
            <v>41333</v>
          </cell>
          <cell r="B248" t="str">
            <v>MN 2</v>
          </cell>
          <cell r="C248">
            <v>7.75</v>
          </cell>
          <cell r="D248">
            <v>0.64583333333333337</v>
          </cell>
          <cell r="F248">
            <v>41333</v>
          </cell>
          <cell r="G248" t="str">
            <v>BW 6</v>
          </cell>
          <cell r="H248">
            <v>1275</v>
          </cell>
          <cell r="I248">
            <v>0.65384615384615385</v>
          </cell>
        </row>
        <row r="249">
          <cell r="A249">
            <v>41334</v>
          </cell>
          <cell r="B249" t="str">
            <v>MN 3</v>
          </cell>
          <cell r="C249">
            <v>8</v>
          </cell>
          <cell r="D249">
            <v>0.66666666666666663</v>
          </cell>
          <cell r="F249">
            <v>41334</v>
          </cell>
          <cell r="G249" t="str">
            <v>BW 6</v>
          </cell>
          <cell r="H249">
            <v>1275</v>
          </cell>
          <cell r="I249">
            <v>0.65384615384615385</v>
          </cell>
        </row>
        <row r="250">
          <cell r="A250">
            <v>41335</v>
          </cell>
          <cell r="B250" t="str">
            <v>MN 3</v>
          </cell>
          <cell r="C250">
            <v>8</v>
          </cell>
          <cell r="D250">
            <v>0.66666666666666663</v>
          </cell>
          <cell r="F250">
            <v>41335</v>
          </cell>
          <cell r="G250" t="str">
            <v>BW 6</v>
          </cell>
          <cell r="H250">
            <v>1312.5</v>
          </cell>
          <cell r="I250">
            <v>0.67307692307692313</v>
          </cell>
        </row>
        <row r="251">
          <cell r="A251">
            <v>41336</v>
          </cell>
          <cell r="B251" t="str">
            <v>MN 3</v>
          </cell>
          <cell r="C251">
            <v>8</v>
          </cell>
          <cell r="D251">
            <v>0.66666666666666663</v>
          </cell>
          <cell r="F251">
            <v>41336</v>
          </cell>
          <cell r="G251" t="str">
            <v>BW 6</v>
          </cell>
          <cell r="H251">
            <v>1312.5</v>
          </cell>
          <cell r="I251">
            <v>0.67307692307692313</v>
          </cell>
        </row>
        <row r="252">
          <cell r="A252">
            <v>41337</v>
          </cell>
          <cell r="B252" t="str">
            <v>MN 3</v>
          </cell>
          <cell r="C252">
            <v>8</v>
          </cell>
          <cell r="D252">
            <v>0.66666666666666663</v>
          </cell>
          <cell r="F252">
            <v>41337</v>
          </cell>
          <cell r="G252" t="str">
            <v>BW 6</v>
          </cell>
          <cell r="H252">
            <v>1312.5</v>
          </cell>
          <cell r="I252">
            <v>0.67307692307692313</v>
          </cell>
        </row>
        <row r="253">
          <cell r="A253">
            <v>41338</v>
          </cell>
          <cell r="B253" t="str">
            <v>MN 3</v>
          </cell>
          <cell r="C253">
            <v>8</v>
          </cell>
          <cell r="D253">
            <v>0.66666666666666663</v>
          </cell>
          <cell r="F253">
            <v>41338</v>
          </cell>
          <cell r="G253" t="str">
            <v>BW 6</v>
          </cell>
          <cell r="H253">
            <v>1312.5</v>
          </cell>
          <cell r="I253">
            <v>0.67307692307692313</v>
          </cell>
        </row>
        <row r="254">
          <cell r="A254">
            <v>41339</v>
          </cell>
          <cell r="B254" t="str">
            <v>MN 3</v>
          </cell>
          <cell r="C254">
            <v>8</v>
          </cell>
          <cell r="D254">
            <v>0.66666666666666663</v>
          </cell>
          <cell r="F254">
            <v>41339</v>
          </cell>
          <cell r="G254" t="str">
            <v>BW 6</v>
          </cell>
          <cell r="H254">
            <v>1312.5</v>
          </cell>
          <cell r="I254">
            <v>0.67307692307692313</v>
          </cell>
        </row>
        <row r="255">
          <cell r="A255">
            <v>41340</v>
          </cell>
          <cell r="B255" t="str">
            <v>MN 3</v>
          </cell>
          <cell r="C255">
            <v>8</v>
          </cell>
          <cell r="D255">
            <v>0.66666666666666663</v>
          </cell>
          <cell r="F255">
            <v>41340</v>
          </cell>
          <cell r="G255" t="str">
            <v>BW 6</v>
          </cell>
          <cell r="H255">
            <v>1312.5</v>
          </cell>
          <cell r="I255">
            <v>0.67307692307692313</v>
          </cell>
        </row>
        <row r="256">
          <cell r="A256">
            <v>41341</v>
          </cell>
          <cell r="B256" t="str">
            <v>MN 3</v>
          </cell>
          <cell r="C256">
            <v>8.25</v>
          </cell>
          <cell r="D256">
            <v>0.6875</v>
          </cell>
          <cell r="F256">
            <v>41341</v>
          </cell>
          <cell r="G256" t="str">
            <v>BW 6</v>
          </cell>
          <cell r="H256">
            <v>1312.5</v>
          </cell>
          <cell r="I256">
            <v>0.67307692307692313</v>
          </cell>
        </row>
        <row r="257">
          <cell r="A257">
            <v>41342</v>
          </cell>
          <cell r="B257" t="str">
            <v>MN 3</v>
          </cell>
          <cell r="C257">
            <v>8.25</v>
          </cell>
          <cell r="D257">
            <v>0.6875</v>
          </cell>
          <cell r="F257">
            <v>41342</v>
          </cell>
          <cell r="G257" t="str">
            <v>BW 7</v>
          </cell>
          <cell r="H257">
            <v>1350</v>
          </cell>
          <cell r="I257">
            <v>0.69230769230769229</v>
          </cell>
        </row>
        <row r="258">
          <cell r="A258">
            <v>41343</v>
          </cell>
          <cell r="B258" t="str">
            <v>MN 3</v>
          </cell>
          <cell r="C258">
            <v>8.25</v>
          </cell>
          <cell r="D258">
            <v>0.6875</v>
          </cell>
          <cell r="F258">
            <v>41343</v>
          </cell>
          <cell r="G258" t="str">
            <v>BW 7</v>
          </cell>
          <cell r="H258">
            <v>1350</v>
          </cell>
          <cell r="I258">
            <v>0.69230769230769229</v>
          </cell>
        </row>
        <row r="259">
          <cell r="A259">
            <v>41344</v>
          </cell>
          <cell r="B259" t="str">
            <v>MN 3</v>
          </cell>
          <cell r="C259">
            <v>8.25</v>
          </cell>
          <cell r="D259">
            <v>0.6875</v>
          </cell>
          <cell r="F259">
            <v>41344</v>
          </cell>
          <cell r="G259" t="str">
            <v>BW 7</v>
          </cell>
          <cell r="H259">
            <v>1350</v>
          </cell>
          <cell r="I259">
            <v>0.69230769230769229</v>
          </cell>
        </row>
        <row r="260">
          <cell r="A260">
            <v>41345</v>
          </cell>
          <cell r="B260" t="str">
            <v>MN 3</v>
          </cell>
          <cell r="C260">
            <v>8.25</v>
          </cell>
          <cell r="D260">
            <v>0.6875</v>
          </cell>
          <cell r="F260">
            <v>41345</v>
          </cell>
          <cell r="G260" t="str">
            <v>BW 7</v>
          </cell>
          <cell r="H260">
            <v>1350</v>
          </cell>
          <cell r="I260">
            <v>0.69230769230769229</v>
          </cell>
        </row>
        <row r="261">
          <cell r="A261">
            <v>41346</v>
          </cell>
          <cell r="B261" t="str">
            <v>MN 3</v>
          </cell>
          <cell r="C261">
            <v>8.25</v>
          </cell>
          <cell r="D261">
            <v>0.6875</v>
          </cell>
          <cell r="F261">
            <v>41346</v>
          </cell>
          <cell r="G261" t="str">
            <v>BW 7</v>
          </cell>
          <cell r="H261">
            <v>1350</v>
          </cell>
          <cell r="I261">
            <v>0.69230769230769229</v>
          </cell>
        </row>
        <row r="262">
          <cell r="A262">
            <v>41347</v>
          </cell>
          <cell r="B262" t="str">
            <v>MN 3</v>
          </cell>
          <cell r="C262">
            <v>8.25</v>
          </cell>
          <cell r="D262">
            <v>0.6875</v>
          </cell>
          <cell r="F262">
            <v>41347</v>
          </cell>
          <cell r="G262" t="str">
            <v>BW 7</v>
          </cell>
          <cell r="H262">
            <v>1350</v>
          </cell>
          <cell r="I262">
            <v>0.69230769230769229</v>
          </cell>
        </row>
        <row r="263">
          <cell r="A263">
            <v>41348</v>
          </cell>
          <cell r="B263" t="str">
            <v>MN 3</v>
          </cell>
          <cell r="C263">
            <v>8.25</v>
          </cell>
          <cell r="D263">
            <v>0.6875</v>
          </cell>
          <cell r="F263">
            <v>41348</v>
          </cell>
          <cell r="G263" t="str">
            <v>BW 7</v>
          </cell>
          <cell r="H263">
            <v>1350</v>
          </cell>
          <cell r="I263">
            <v>0.69230769230769229</v>
          </cell>
        </row>
        <row r="264">
          <cell r="A264">
            <v>41349</v>
          </cell>
          <cell r="B264" t="str">
            <v>MN 3</v>
          </cell>
          <cell r="C264">
            <v>8.5</v>
          </cell>
          <cell r="D264">
            <v>0.70833333333333337</v>
          </cell>
          <cell r="F264">
            <v>41349</v>
          </cell>
          <cell r="G264" t="str">
            <v>BW 7</v>
          </cell>
          <cell r="H264">
            <v>1387.5</v>
          </cell>
          <cell r="I264">
            <v>0.71153846153846156</v>
          </cell>
        </row>
        <row r="265">
          <cell r="A265">
            <v>41350</v>
          </cell>
          <cell r="B265" t="str">
            <v>MN 3</v>
          </cell>
          <cell r="C265">
            <v>8.5</v>
          </cell>
          <cell r="D265">
            <v>0.70833333333333337</v>
          </cell>
          <cell r="F265">
            <v>41350</v>
          </cell>
          <cell r="G265" t="str">
            <v>BW 7</v>
          </cell>
          <cell r="H265">
            <v>1387.5</v>
          </cell>
          <cell r="I265">
            <v>0.71153846153846156</v>
          </cell>
        </row>
        <row r="266">
          <cell r="A266">
            <v>41351</v>
          </cell>
          <cell r="B266" t="str">
            <v>MN 3</v>
          </cell>
          <cell r="C266">
            <v>8.5</v>
          </cell>
          <cell r="D266">
            <v>0.70833333333333337</v>
          </cell>
          <cell r="F266">
            <v>41351</v>
          </cell>
          <cell r="G266" t="str">
            <v>BW 7</v>
          </cell>
          <cell r="H266">
            <v>1387.5</v>
          </cell>
          <cell r="I266">
            <v>0.71153846153846156</v>
          </cell>
        </row>
        <row r="267">
          <cell r="A267">
            <v>41352</v>
          </cell>
          <cell r="B267" t="str">
            <v>MN 3</v>
          </cell>
          <cell r="C267">
            <v>8.5</v>
          </cell>
          <cell r="D267">
            <v>0.70833333333333337</v>
          </cell>
          <cell r="F267">
            <v>41352</v>
          </cell>
          <cell r="G267" t="str">
            <v>BW 7</v>
          </cell>
          <cell r="H267">
            <v>1387.5</v>
          </cell>
          <cell r="I267">
            <v>0.71153846153846156</v>
          </cell>
        </row>
        <row r="268">
          <cell r="A268">
            <v>41353</v>
          </cell>
          <cell r="B268" t="str">
            <v>MN 3</v>
          </cell>
          <cell r="C268">
            <v>8.5</v>
          </cell>
          <cell r="D268">
            <v>0.70833333333333337</v>
          </cell>
          <cell r="F268">
            <v>41353</v>
          </cell>
          <cell r="G268" t="str">
            <v>BW 7</v>
          </cell>
          <cell r="H268">
            <v>1387.5</v>
          </cell>
          <cell r="I268">
            <v>0.71153846153846156</v>
          </cell>
        </row>
        <row r="269">
          <cell r="A269">
            <v>41354</v>
          </cell>
          <cell r="B269" t="str">
            <v>MN 3</v>
          </cell>
          <cell r="C269">
            <v>8.5</v>
          </cell>
          <cell r="D269">
            <v>0.70833333333333337</v>
          </cell>
          <cell r="F269">
            <v>41354</v>
          </cell>
          <cell r="G269" t="str">
            <v>BW 7</v>
          </cell>
          <cell r="H269">
            <v>1387.5</v>
          </cell>
          <cell r="I269">
            <v>0.71153846153846156</v>
          </cell>
        </row>
        <row r="270">
          <cell r="A270">
            <v>41355</v>
          </cell>
          <cell r="B270" t="str">
            <v>MN 3</v>
          </cell>
          <cell r="C270">
            <v>8.5</v>
          </cell>
          <cell r="D270">
            <v>0.70833333333333337</v>
          </cell>
          <cell r="F270">
            <v>41355</v>
          </cell>
          <cell r="G270" t="str">
            <v>BW 7</v>
          </cell>
          <cell r="H270">
            <v>1387.5</v>
          </cell>
          <cell r="I270">
            <v>0.71153846153846156</v>
          </cell>
        </row>
        <row r="271">
          <cell r="A271">
            <v>41356</v>
          </cell>
          <cell r="B271" t="str">
            <v>MN 3</v>
          </cell>
          <cell r="C271">
            <v>8.75</v>
          </cell>
          <cell r="D271">
            <v>0.72916666666666663</v>
          </cell>
          <cell r="F271">
            <v>41356</v>
          </cell>
          <cell r="G271" t="str">
            <v>BW 8</v>
          </cell>
          <cell r="H271">
            <v>1425</v>
          </cell>
          <cell r="I271">
            <v>0.73076923076923073</v>
          </cell>
        </row>
        <row r="272">
          <cell r="A272">
            <v>41357</v>
          </cell>
          <cell r="B272" t="str">
            <v>MN 3</v>
          </cell>
          <cell r="C272">
            <v>8.75</v>
          </cell>
          <cell r="D272">
            <v>0.72916666666666663</v>
          </cell>
          <cell r="F272">
            <v>41357</v>
          </cell>
          <cell r="G272" t="str">
            <v>BW 8</v>
          </cell>
          <cell r="H272">
            <v>1425</v>
          </cell>
          <cell r="I272">
            <v>0.73076923076923073</v>
          </cell>
        </row>
        <row r="273">
          <cell r="A273">
            <v>41358</v>
          </cell>
          <cell r="B273" t="str">
            <v>MN 3</v>
          </cell>
          <cell r="C273">
            <v>8.75</v>
          </cell>
          <cell r="D273">
            <v>0.72916666666666663</v>
          </cell>
          <cell r="F273">
            <v>41358</v>
          </cell>
          <cell r="G273" t="str">
            <v>BW 8</v>
          </cell>
          <cell r="H273">
            <v>1425</v>
          </cell>
          <cell r="I273">
            <v>0.73076923076923073</v>
          </cell>
        </row>
        <row r="274">
          <cell r="A274">
            <v>41359</v>
          </cell>
          <cell r="B274" t="str">
            <v>MN 3</v>
          </cell>
          <cell r="C274">
            <v>8.75</v>
          </cell>
          <cell r="D274">
            <v>0.72916666666666663</v>
          </cell>
          <cell r="F274">
            <v>41359</v>
          </cell>
          <cell r="G274" t="str">
            <v>BW 8</v>
          </cell>
          <cell r="H274">
            <v>1425</v>
          </cell>
          <cell r="I274">
            <v>0.73076923076923073</v>
          </cell>
        </row>
        <row r="275">
          <cell r="A275">
            <v>41360</v>
          </cell>
          <cell r="B275" t="str">
            <v>MN 3</v>
          </cell>
          <cell r="C275">
            <v>8.75</v>
          </cell>
          <cell r="D275">
            <v>0.72916666666666663</v>
          </cell>
          <cell r="F275">
            <v>41360</v>
          </cell>
          <cell r="G275" t="str">
            <v>BW 8</v>
          </cell>
          <cell r="H275">
            <v>1425</v>
          </cell>
          <cell r="I275">
            <v>0.73076923076923073</v>
          </cell>
        </row>
        <row r="276">
          <cell r="A276">
            <v>41361</v>
          </cell>
          <cell r="B276" t="str">
            <v>MN 3</v>
          </cell>
          <cell r="C276">
            <v>8.75</v>
          </cell>
          <cell r="D276">
            <v>0.72916666666666663</v>
          </cell>
          <cell r="F276">
            <v>41361</v>
          </cell>
          <cell r="G276" t="str">
            <v>BW 8</v>
          </cell>
          <cell r="H276">
            <v>1425</v>
          </cell>
          <cell r="I276">
            <v>0.73076923076923073</v>
          </cell>
        </row>
        <row r="277">
          <cell r="A277">
            <v>41362</v>
          </cell>
          <cell r="B277" t="str">
            <v>MN 3</v>
          </cell>
          <cell r="C277">
            <v>8.75</v>
          </cell>
          <cell r="D277">
            <v>0.72916666666666663</v>
          </cell>
          <cell r="F277">
            <v>41362</v>
          </cell>
          <cell r="G277" t="str">
            <v>BW 8</v>
          </cell>
          <cell r="H277">
            <v>1425</v>
          </cell>
          <cell r="I277">
            <v>0.73076923076923073</v>
          </cell>
        </row>
        <row r="278">
          <cell r="A278">
            <v>41363</v>
          </cell>
          <cell r="B278" t="str">
            <v>MN 3</v>
          </cell>
          <cell r="C278">
            <v>8.75</v>
          </cell>
          <cell r="D278">
            <v>0.72916666666666663</v>
          </cell>
          <cell r="F278">
            <v>41363</v>
          </cell>
          <cell r="G278" t="str">
            <v>BW 8</v>
          </cell>
          <cell r="H278">
            <v>1462.5</v>
          </cell>
          <cell r="I278">
            <v>0.75</v>
          </cell>
        </row>
        <row r="279">
          <cell r="A279">
            <v>41364</v>
          </cell>
          <cell r="B279" t="str">
            <v>MN 3</v>
          </cell>
          <cell r="C279">
            <v>8.75</v>
          </cell>
          <cell r="D279">
            <v>0.72916666666666663</v>
          </cell>
          <cell r="F279">
            <v>41364</v>
          </cell>
          <cell r="G279" t="str">
            <v>BW 8</v>
          </cell>
          <cell r="H279">
            <v>1462.5</v>
          </cell>
          <cell r="I279">
            <v>0.75</v>
          </cell>
        </row>
        <row r="280">
          <cell r="A280">
            <v>41365</v>
          </cell>
          <cell r="B280" t="str">
            <v>MN 4</v>
          </cell>
          <cell r="C280">
            <v>9</v>
          </cell>
          <cell r="D280">
            <v>0.75</v>
          </cell>
          <cell r="F280">
            <v>41365</v>
          </cell>
          <cell r="G280" t="str">
            <v>BW 8</v>
          </cell>
          <cell r="H280">
            <v>1462.5</v>
          </cell>
          <cell r="I280">
            <v>0.75</v>
          </cell>
        </row>
        <row r="281">
          <cell r="A281">
            <v>41366</v>
          </cell>
          <cell r="B281" t="str">
            <v>MN 4</v>
          </cell>
          <cell r="C281">
            <v>9</v>
          </cell>
          <cell r="D281">
            <v>0.75</v>
          </cell>
          <cell r="F281">
            <v>41366</v>
          </cell>
          <cell r="G281" t="str">
            <v>BW 8</v>
          </cell>
          <cell r="H281">
            <v>1462.5</v>
          </cell>
          <cell r="I281">
            <v>0.75</v>
          </cell>
        </row>
        <row r="282">
          <cell r="A282">
            <v>41367</v>
          </cell>
          <cell r="B282" t="str">
            <v>MN 4</v>
          </cell>
          <cell r="C282">
            <v>9</v>
          </cell>
          <cell r="D282">
            <v>0.75</v>
          </cell>
          <cell r="F282">
            <v>41367</v>
          </cell>
          <cell r="G282" t="str">
            <v>BW 8</v>
          </cell>
          <cell r="H282">
            <v>1462.5</v>
          </cell>
          <cell r="I282">
            <v>0.75</v>
          </cell>
        </row>
        <row r="283">
          <cell r="A283">
            <v>41368</v>
          </cell>
          <cell r="B283" t="str">
            <v>MN 4</v>
          </cell>
          <cell r="C283">
            <v>9</v>
          </cell>
          <cell r="D283">
            <v>0.75</v>
          </cell>
          <cell r="F283">
            <v>41368</v>
          </cell>
          <cell r="G283" t="str">
            <v>BW 8</v>
          </cell>
          <cell r="H283">
            <v>1462.5</v>
          </cell>
          <cell r="I283">
            <v>0.75</v>
          </cell>
        </row>
        <row r="284">
          <cell r="A284">
            <v>41369</v>
          </cell>
          <cell r="B284" t="str">
            <v>MN 4</v>
          </cell>
          <cell r="C284">
            <v>9</v>
          </cell>
          <cell r="D284">
            <v>0.75</v>
          </cell>
          <cell r="F284">
            <v>41369</v>
          </cell>
          <cell r="G284" t="str">
            <v>BW 8</v>
          </cell>
          <cell r="H284">
            <v>1462.5</v>
          </cell>
          <cell r="I284">
            <v>0.75</v>
          </cell>
        </row>
        <row r="285">
          <cell r="A285">
            <v>41370</v>
          </cell>
          <cell r="B285" t="str">
            <v>MN 4</v>
          </cell>
          <cell r="C285">
            <v>9</v>
          </cell>
          <cell r="D285">
            <v>0.75</v>
          </cell>
          <cell r="F285">
            <v>41370</v>
          </cell>
          <cell r="G285" t="str">
            <v>BW 9</v>
          </cell>
          <cell r="H285">
            <v>1500</v>
          </cell>
          <cell r="I285">
            <v>0.76923076923076927</v>
          </cell>
        </row>
        <row r="286">
          <cell r="A286">
            <v>41371</v>
          </cell>
          <cell r="B286" t="str">
            <v>MN 4</v>
          </cell>
          <cell r="C286">
            <v>9</v>
          </cell>
          <cell r="D286">
            <v>0.75</v>
          </cell>
          <cell r="F286">
            <v>41371</v>
          </cell>
          <cell r="G286" t="str">
            <v>BW 9</v>
          </cell>
          <cell r="H286">
            <v>1500</v>
          </cell>
          <cell r="I286">
            <v>0.76923076923076927</v>
          </cell>
        </row>
        <row r="287">
          <cell r="A287">
            <v>41372</v>
          </cell>
          <cell r="B287" t="str">
            <v>MN 4</v>
          </cell>
          <cell r="C287">
            <v>9.25</v>
          </cell>
          <cell r="D287">
            <v>0.77083333333333337</v>
          </cell>
          <cell r="F287">
            <v>41372</v>
          </cell>
          <cell r="G287" t="str">
            <v>BW 9</v>
          </cell>
          <cell r="H287">
            <v>1500</v>
          </cell>
          <cell r="I287">
            <v>0.76923076923076927</v>
          </cell>
        </row>
        <row r="288">
          <cell r="A288">
            <v>41373</v>
          </cell>
          <cell r="B288" t="str">
            <v>MN 4</v>
          </cell>
          <cell r="C288">
            <v>9.25</v>
          </cell>
          <cell r="D288">
            <v>0.77083333333333337</v>
          </cell>
          <cell r="F288">
            <v>41373</v>
          </cell>
          <cell r="G288" t="str">
            <v>BW 9</v>
          </cell>
          <cell r="H288">
            <v>1500</v>
          </cell>
          <cell r="I288">
            <v>0.76923076923076927</v>
          </cell>
        </row>
        <row r="289">
          <cell r="A289">
            <v>41374</v>
          </cell>
          <cell r="B289" t="str">
            <v>MN 4</v>
          </cell>
          <cell r="C289">
            <v>9.25</v>
          </cell>
          <cell r="D289">
            <v>0.77083333333333337</v>
          </cell>
          <cell r="F289">
            <v>41374</v>
          </cell>
          <cell r="G289" t="str">
            <v>BW 9</v>
          </cell>
          <cell r="H289">
            <v>1500</v>
          </cell>
          <cell r="I289">
            <v>0.76923076923076927</v>
          </cell>
        </row>
        <row r="290">
          <cell r="A290">
            <v>41375</v>
          </cell>
          <cell r="B290" t="str">
            <v>MN 4</v>
          </cell>
          <cell r="C290">
            <v>9.25</v>
          </cell>
          <cell r="D290">
            <v>0.77083333333333337</v>
          </cell>
          <cell r="F290">
            <v>41375</v>
          </cell>
          <cell r="G290" t="str">
            <v>BW 9</v>
          </cell>
          <cell r="H290">
            <v>1500</v>
          </cell>
          <cell r="I290">
            <v>0.76923076923076927</v>
          </cell>
        </row>
        <row r="291">
          <cell r="A291">
            <v>41376</v>
          </cell>
          <cell r="B291" t="str">
            <v>MN 4</v>
          </cell>
          <cell r="C291">
            <v>9.25</v>
          </cell>
          <cell r="D291">
            <v>0.77083333333333337</v>
          </cell>
          <cell r="F291">
            <v>41376</v>
          </cell>
          <cell r="G291" t="str">
            <v>BW 9</v>
          </cell>
          <cell r="H291">
            <v>1500</v>
          </cell>
          <cell r="I291">
            <v>0.76923076923076927</v>
          </cell>
        </row>
        <row r="292">
          <cell r="A292">
            <v>41377</v>
          </cell>
          <cell r="B292" t="str">
            <v>MN 4</v>
          </cell>
          <cell r="C292">
            <v>9.25</v>
          </cell>
          <cell r="D292">
            <v>0.77083333333333337</v>
          </cell>
          <cell r="F292">
            <v>41377</v>
          </cell>
          <cell r="G292" t="str">
            <v>BW 9</v>
          </cell>
          <cell r="H292">
            <v>1537.5</v>
          </cell>
          <cell r="I292">
            <v>0.78846153846153844</v>
          </cell>
        </row>
        <row r="293">
          <cell r="A293">
            <v>41378</v>
          </cell>
          <cell r="B293" t="str">
            <v>MN 4</v>
          </cell>
          <cell r="C293">
            <v>9.25</v>
          </cell>
          <cell r="D293">
            <v>0.77083333333333337</v>
          </cell>
          <cell r="F293">
            <v>41378</v>
          </cell>
          <cell r="G293" t="str">
            <v>BW 9</v>
          </cell>
          <cell r="H293">
            <v>1537.5</v>
          </cell>
          <cell r="I293">
            <v>0.78846153846153844</v>
          </cell>
        </row>
        <row r="294">
          <cell r="A294">
            <v>41379</v>
          </cell>
          <cell r="B294" t="str">
            <v>MN 4</v>
          </cell>
          <cell r="C294">
            <v>9.25</v>
          </cell>
          <cell r="D294">
            <v>0.77083333333333337</v>
          </cell>
          <cell r="F294">
            <v>41379</v>
          </cell>
          <cell r="G294" t="str">
            <v>BW 9</v>
          </cell>
          <cell r="H294">
            <v>1537.5</v>
          </cell>
          <cell r="I294">
            <v>0.78846153846153844</v>
          </cell>
        </row>
        <row r="295">
          <cell r="A295">
            <v>41380</v>
          </cell>
          <cell r="B295" t="str">
            <v>MN 4</v>
          </cell>
          <cell r="C295">
            <v>9.5</v>
          </cell>
          <cell r="D295">
            <v>0.79166666666666663</v>
          </cell>
          <cell r="F295">
            <v>41380</v>
          </cell>
          <cell r="G295" t="str">
            <v>BW 9</v>
          </cell>
          <cell r="H295">
            <v>1537.5</v>
          </cell>
          <cell r="I295">
            <v>0.78846153846153844</v>
          </cell>
        </row>
        <row r="296">
          <cell r="A296">
            <v>41381</v>
          </cell>
          <cell r="B296" t="str">
            <v>MN 4</v>
          </cell>
          <cell r="C296">
            <v>9.5</v>
          </cell>
          <cell r="D296">
            <v>0.79166666666666663</v>
          </cell>
          <cell r="F296">
            <v>41381</v>
          </cell>
          <cell r="G296" t="str">
            <v>BW 9</v>
          </cell>
          <cell r="H296">
            <v>1537.5</v>
          </cell>
          <cell r="I296">
            <v>0.78846153846153844</v>
          </cell>
        </row>
        <row r="297">
          <cell r="A297">
            <v>41382</v>
          </cell>
          <cell r="B297" t="str">
            <v>MN 4</v>
          </cell>
          <cell r="C297">
            <v>9.5</v>
          </cell>
          <cell r="D297">
            <v>0.79166666666666663</v>
          </cell>
          <cell r="F297">
            <v>41382</v>
          </cell>
          <cell r="G297" t="str">
            <v>BW 9</v>
          </cell>
          <cell r="H297">
            <v>1537.5</v>
          </cell>
          <cell r="I297">
            <v>0.78846153846153844</v>
          </cell>
        </row>
        <row r="298">
          <cell r="A298">
            <v>41383</v>
          </cell>
          <cell r="B298" t="str">
            <v>MN 4</v>
          </cell>
          <cell r="C298">
            <v>9.5</v>
          </cell>
          <cell r="D298">
            <v>0.79166666666666663</v>
          </cell>
          <cell r="F298">
            <v>41383</v>
          </cell>
          <cell r="G298" t="str">
            <v>BW 9</v>
          </cell>
          <cell r="H298">
            <v>1537.5</v>
          </cell>
          <cell r="I298">
            <v>0.78846153846153844</v>
          </cell>
        </row>
        <row r="299">
          <cell r="A299">
            <v>41384</v>
          </cell>
          <cell r="B299" t="str">
            <v>MN 4</v>
          </cell>
          <cell r="C299">
            <v>9.5</v>
          </cell>
          <cell r="D299">
            <v>0.79166666666666663</v>
          </cell>
          <cell r="F299">
            <v>41384</v>
          </cell>
          <cell r="G299" t="str">
            <v>BW 10</v>
          </cell>
          <cell r="H299">
            <v>1575</v>
          </cell>
          <cell r="I299">
            <v>0.80769230769230771</v>
          </cell>
        </row>
        <row r="300">
          <cell r="A300">
            <v>41385</v>
          </cell>
          <cell r="B300" t="str">
            <v>MN 4</v>
          </cell>
          <cell r="C300">
            <v>9.5</v>
          </cell>
          <cell r="D300">
            <v>0.79166666666666663</v>
          </cell>
          <cell r="F300">
            <v>41385</v>
          </cell>
          <cell r="G300" t="str">
            <v>BW 10</v>
          </cell>
          <cell r="H300">
            <v>1575</v>
          </cell>
          <cell r="I300">
            <v>0.80769230769230771</v>
          </cell>
        </row>
        <row r="301">
          <cell r="A301">
            <v>41386</v>
          </cell>
          <cell r="B301" t="str">
            <v>MN 4</v>
          </cell>
          <cell r="C301">
            <v>9.5</v>
          </cell>
          <cell r="D301">
            <v>0.79166666666666663</v>
          </cell>
          <cell r="F301">
            <v>41386</v>
          </cell>
          <cell r="G301" t="str">
            <v>BW 10</v>
          </cell>
          <cell r="H301">
            <v>1575</v>
          </cell>
          <cell r="I301">
            <v>0.80769230769230771</v>
          </cell>
        </row>
        <row r="302">
          <cell r="A302">
            <v>41387</v>
          </cell>
          <cell r="B302" t="str">
            <v>MN 4</v>
          </cell>
          <cell r="C302">
            <v>9.75</v>
          </cell>
          <cell r="D302">
            <v>0.8125</v>
          </cell>
          <cell r="F302">
            <v>41387</v>
          </cell>
          <cell r="G302" t="str">
            <v>BW 10</v>
          </cell>
          <cell r="H302">
            <v>1575</v>
          </cell>
          <cell r="I302">
            <v>0.80769230769230771</v>
          </cell>
        </row>
        <row r="303">
          <cell r="A303">
            <v>41388</v>
          </cell>
          <cell r="B303" t="str">
            <v>MN 4</v>
          </cell>
          <cell r="C303">
            <v>9.75</v>
          </cell>
          <cell r="D303">
            <v>0.8125</v>
          </cell>
          <cell r="F303">
            <v>41388</v>
          </cell>
          <cell r="G303" t="str">
            <v>BW 10</v>
          </cell>
          <cell r="H303">
            <v>1575</v>
          </cell>
          <cell r="I303">
            <v>0.80769230769230771</v>
          </cell>
        </row>
        <row r="304">
          <cell r="A304">
            <v>41389</v>
          </cell>
          <cell r="B304" t="str">
            <v>MN 4</v>
          </cell>
          <cell r="C304">
            <v>9.75</v>
          </cell>
          <cell r="D304">
            <v>0.8125</v>
          </cell>
          <cell r="F304">
            <v>41389</v>
          </cell>
          <cell r="G304" t="str">
            <v>BW 10</v>
          </cell>
          <cell r="H304">
            <v>1575</v>
          </cell>
          <cell r="I304">
            <v>0.80769230769230771</v>
          </cell>
        </row>
        <row r="305">
          <cell r="A305">
            <v>41390</v>
          </cell>
          <cell r="B305" t="str">
            <v>MN 4</v>
          </cell>
          <cell r="C305">
            <v>9.75</v>
          </cell>
          <cell r="D305">
            <v>0.8125</v>
          </cell>
          <cell r="F305">
            <v>41390</v>
          </cell>
          <cell r="G305" t="str">
            <v>BW 10</v>
          </cell>
          <cell r="H305">
            <v>1575</v>
          </cell>
          <cell r="I305">
            <v>0.80769230769230771</v>
          </cell>
        </row>
        <row r="306">
          <cell r="A306">
            <v>41391</v>
          </cell>
          <cell r="B306" t="str">
            <v>MN 4</v>
          </cell>
          <cell r="C306">
            <v>9.75</v>
          </cell>
          <cell r="D306">
            <v>0.8125</v>
          </cell>
          <cell r="F306">
            <v>41391</v>
          </cell>
          <cell r="G306" t="str">
            <v>BW 10</v>
          </cell>
          <cell r="H306">
            <v>1612.5</v>
          </cell>
          <cell r="I306">
            <v>0.82692307692307687</v>
          </cell>
        </row>
        <row r="307">
          <cell r="A307">
            <v>41392</v>
          </cell>
          <cell r="B307" t="str">
            <v>MN 4</v>
          </cell>
          <cell r="C307">
            <v>9.75</v>
          </cell>
          <cell r="D307">
            <v>0.8125</v>
          </cell>
          <cell r="F307">
            <v>41392</v>
          </cell>
          <cell r="G307" t="str">
            <v>BW 10</v>
          </cell>
          <cell r="H307">
            <v>1612.5</v>
          </cell>
          <cell r="I307">
            <v>0.82692307692307687</v>
          </cell>
        </row>
        <row r="308">
          <cell r="A308">
            <v>41393</v>
          </cell>
          <cell r="B308" t="str">
            <v>MN 4</v>
          </cell>
          <cell r="C308">
            <v>9.75</v>
          </cell>
          <cell r="D308">
            <v>0.8125</v>
          </cell>
          <cell r="F308">
            <v>41393</v>
          </cell>
          <cell r="G308" t="str">
            <v>BW 10</v>
          </cell>
          <cell r="H308">
            <v>1612.5</v>
          </cell>
          <cell r="I308">
            <v>0.82692307692307687</v>
          </cell>
        </row>
        <row r="309">
          <cell r="A309">
            <v>41394</v>
          </cell>
          <cell r="B309" t="str">
            <v>MN 4</v>
          </cell>
          <cell r="C309">
            <v>9.75</v>
          </cell>
          <cell r="D309">
            <v>0.8125</v>
          </cell>
          <cell r="F309">
            <v>41394</v>
          </cell>
          <cell r="G309" t="str">
            <v>BW 10</v>
          </cell>
          <cell r="H309">
            <v>1612.5</v>
          </cell>
          <cell r="I309">
            <v>0.82692307692307687</v>
          </cell>
        </row>
        <row r="310">
          <cell r="A310">
            <v>41395</v>
          </cell>
          <cell r="B310" t="str">
            <v>MN 5</v>
          </cell>
          <cell r="C310">
            <v>10</v>
          </cell>
          <cell r="D310">
            <v>0.83333333333333337</v>
          </cell>
          <cell r="F310">
            <v>41395</v>
          </cell>
          <cell r="G310" t="str">
            <v>BW 10</v>
          </cell>
          <cell r="H310">
            <v>1612.5</v>
          </cell>
          <cell r="I310">
            <v>0.82692307692307687</v>
          </cell>
        </row>
        <row r="311">
          <cell r="A311">
            <v>41396</v>
          </cell>
          <cell r="B311" t="str">
            <v>MN 5</v>
          </cell>
          <cell r="C311">
            <v>10</v>
          </cell>
          <cell r="D311">
            <v>0.83333333333333337</v>
          </cell>
          <cell r="F311">
            <v>41396</v>
          </cell>
          <cell r="G311" t="str">
            <v>BW 10</v>
          </cell>
          <cell r="H311">
            <v>1612.5</v>
          </cell>
          <cell r="I311">
            <v>0.82692307692307687</v>
          </cell>
        </row>
        <row r="312">
          <cell r="A312">
            <v>41397</v>
          </cell>
          <cell r="B312" t="str">
            <v>MN 5</v>
          </cell>
          <cell r="C312">
            <v>10</v>
          </cell>
          <cell r="D312">
            <v>0.83333333333333337</v>
          </cell>
          <cell r="F312">
            <v>41397</v>
          </cell>
          <cell r="G312" t="str">
            <v>BW 10</v>
          </cell>
          <cell r="H312">
            <v>1612.5</v>
          </cell>
          <cell r="I312">
            <v>0.82692307692307687</v>
          </cell>
        </row>
        <row r="313">
          <cell r="A313">
            <v>41398</v>
          </cell>
          <cell r="B313" t="str">
            <v>MN 5</v>
          </cell>
          <cell r="C313">
            <v>10</v>
          </cell>
          <cell r="D313">
            <v>0.83333333333333337</v>
          </cell>
          <cell r="F313">
            <v>41398</v>
          </cell>
          <cell r="G313" t="str">
            <v>BW 11</v>
          </cell>
          <cell r="H313">
            <v>1650</v>
          </cell>
          <cell r="I313">
            <v>0.84615384615384615</v>
          </cell>
        </row>
        <row r="314">
          <cell r="A314">
            <v>41399</v>
          </cell>
          <cell r="B314" t="str">
            <v>MN 5</v>
          </cell>
          <cell r="C314">
            <v>10</v>
          </cell>
          <cell r="D314">
            <v>0.83333333333333337</v>
          </cell>
          <cell r="F314">
            <v>41399</v>
          </cell>
          <cell r="G314" t="str">
            <v>BW 11</v>
          </cell>
          <cell r="H314">
            <v>1650</v>
          </cell>
          <cell r="I314">
            <v>0.84615384615384615</v>
          </cell>
        </row>
        <row r="315">
          <cell r="A315">
            <v>41400</v>
          </cell>
          <cell r="B315" t="str">
            <v>MN 5</v>
          </cell>
          <cell r="C315">
            <v>10</v>
          </cell>
          <cell r="D315">
            <v>0.83333333333333337</v>
          </cell>
          <cell r="F315">
            <v>41400</v>
          </cell>
          <cell r="G315" t="str">
            <v>BW 11</v>
          </cell>
          <cell r="H315">
            <v>1650</v>
          </cell>
          <cell r="I315">
            <v>0.84615384615384615</v>
          </cell>
        </row>
        <row r="316">
          <cell r="A316">
            <v>41401</v>
          </cell>
          <cell r="B316" t="str">
            <v>MN 5</v>
          </cell>
          <cell r="C316">
            <v>10</v>
          </cell>
          <cell r="D316">
            <v>0.83333333333333337</v>
          </cell>
          <cell r="F316">
            <v>41401</v>
          </cell>
          <cell r="G316" t="str">
            <v>BW 11</v>
          </cell>
          <cell r="H316">
            <v>1650</v>
          </cell>
          <cell r="I316">
            <v>0.84615384615384615</v>
          </cell>
        </row>
        <row r="317">
          <cell r="A317">
            <v>41402</v>
          </cell>
          <cell r="B317" t="str">
            <v>MN 5</v>
          </cell>
          <cell r="C317">
            <v>10.25</v>
          </cell>
          <cell r="D317">
            <v>0.85416666666666663</v>
          </cell>
          <cell r="F317">
            <v>41402</v>
          </cell>
          <cell r="G317" t="str">
            <v>BW 11</v>
          </cell>
          <cell r="H317">
            <v>1650</v>
          </cell>
          <cell r="I317">
            <v>0.84615384615384615</v>
          </cell>
        </row>
        <row r="318">
          <cell r="A318">
            <v>41403</v>
          </cell>
          <cell r="B318" t="str">
            <v>MN 5</v>
          </cell>
          <cell r="C318">
            <v>10.25</v>
          </cell>
          <cell r="D318">
            <v>0.85416666666666663</v>
          </cell>
          <cell r="F318">
            <v>41403</v>
          </cell>
          <cell r="G318" t="str">
            <v>BW 11</v>
          </cell>
          <cell r="H318">
            <v>1650</v>
          </cell>
          <cell r="I318">
            <v>0.84615384615384615</v>
          </cell>
        </row>
        <row r="319">
          <cell r="A319">
            <v>41404</v>
          </cell>
          <cell r="B319" t="str">
            <v>MN 5</v>
          </cell>
          <cell r="C319">
            <v>10.25</v>
          </cell>
          <cell r="D319">
            <v>0.85416666666666663</v>
          </cell>
          <cell r="F319">
            <v>41404</v>
          </cell>
          <cell r="G319" t="str">
            <v>BW 11</v>
          </cell>
          <cell r="H319">
            <v>1650</v>
          </cell>
          <cell r="I319">
            <v>0.84615384615384615</v>
          </cell>
        </row>
        <row r="320">
          <cell r="A320">
            <v>41405</v>
          </cell>
          <cell r="B320" t="str">
            <v>MN 5</v>
          </cell>
          <cell r="C320">
            <v>10.25</v>
          </cell>
          <cell r="D320">
            <v>0.85416666666666663</v>
          </cell>
          <cell r="F320">
            <v>41405</v>
          </cell>
          <cell r="G320" t="str">
            <v>BW 11</v>
          </cell>
          <cell r="H320">
            <v>1687.5</v>
          </cell>
          <cell r="I320">
            <v>0.86538461538461542</v>
          </cell>
        </row>
        <row r="321">
          <cell r="A321">
            <v>41406</v>
          </cell>
          <cell r="B321" t="str">
            <v>MN 5</v>
          </cell>
          <cell r="C321">
            <v>10.25</v>
          </cell>
          <cell r="D321">
            <v>0.85416666666666663</v>
          </cell>
          <cell r="F321">
            <v>41406</v>
          </cell>
          <cell r="G321" t="str">
            <v>BW 11</v>
          </cell>
          <cell r="H321">
            <v>1687.5</v>
          </cell>
          <cell r="I321">
            <v>0.86538461538461542</v>
          </cell>
        </row>
        <row r="322">
          <cell r="A322">
            <v>41407</v>
          </cell>
          <cell r="B322" t="str">
            <v>MN 5</v>
          </cell>
          <cell r="C322">
            <v>10.25</v>
          </cell>
          <cell r="D322">
            <v>0.85416666666666663</v>
          </cell>
          <cell r="F322">
            <v>41407</v>
          </cell>
          <cell r="G322" t="str">
            <v>BW 11</v>
          </cell>
          <cell r="H322">
            <v>1687.5</v>
          </cell>
          <cell r="I322">
            <v>0.86538461538461542</v>
          </cell>
        </row>
        <row r="323">
          <cell r="A323">
            <v>41408</v>
          </cell>
          <cell r="B323" t="str">
            <v>MN 5</v>
          </cell>
          <cell r="C323">
            <v>10.25</v>
          </cell>
          <cell r="D323">
            <v>0.85416666666666663</v>
          </cell>
          <cell r="F323">
            <v>41408</v>
          </cell>
          <cell r="G323" t="str">
            <v>BW 11</v>
          </cell>
          <cell r="H323">
            <v>1687.5</v>
          </cell>
          <cell r="I323">
            <v>0.86538461538461542</v>
          </cell>
        </row>
        <row r="324">
          <cell r="A324">
            <v>41409</v>
          </cell>
          <cell r="B324" t="str">
            <v>MN 5</v>
          </cell>
          <cell r="C324">
            <v>10.25</v>
          </cell>
          <cell r="D324">
            <v>0.85416666666666663</v>
          </cell>
          <cell r="F324">
            <v>41409</v>
          </cell>
          <cell r="G324" t="str">
            <v>BW 11</v>
          </cell>
          <cell r="H324">
            <v>1687.5</v>
          </cell>
          <cell r="I324">
            <v>0.86538461538461542</v>
          </cell>
        </row>
        <row r="325">
          <cell r="A325">
            <v>41410</v>
          </cell>
          <cell r="B325" t="str">
            <v>MN 5</v>
          </cell>
          <cell r="C325">
            <v>10.5</v>
          </cell>
          <cell r="D325">
            <v>0.875</v>
          </cell>
          <cell r="F325">
            <v>41410</v>
          </cell>
          <cell r="G325" t="str">
            <v>BW 11</v>
          </cell>
          <cell r="H325">
            <v>1687.5</v>
          </cell>
          <cell r="I325">
            <v>0.86538461538461542</v>
          </cell>
        </row>
        <row r="326">
          <cell r="A326">
            <v>41411</v>
          </cell>
          <cell r="B326" t="str">
            <v>MN 5</v>
          </cell>
          <cell r="C326">
            <v>10.5</v>
          </cell>
          <cell r="D326">
            <v>0.875</v>
          </cell>
          <cell r="F326">
            <v>41411</v>
          </cell>
          <cell r="G326" t="str">
            <v>BW 11</v>
          </cell>
          <cell r="H326">
            <v>1687.5</v>
          </cell>
          <cell r="I326">
            <v>0.86538461538461542</v>
          </cell>
        </row>
        <row r="327">
          <cell r="A327">
            <v>41412</v>
          </cell>
          <cell r="B327" t="str">
            <v>MN 5</v>
          </cell>
          <cell r="C327">
            <v>10.5</v>
          </cell>
          <cell r="D327">
            <v>0.875</v>
          </cell>
          <cell r="F327">
            <v>41412</v>
          </cell>
          <cell r="G327" t="str">
            <v>BW 12</v>
          </cell>
          <cell r="H327">
            <v>1725</v>
          </cell>
          <cell r="I327">
            <v>0.88461538461538458</v>
          </cell>
        </row>
        <row r="328">
          <cell r="A328">
            <v>41413</v>
          </cell>
          <cell r="B328" t="str">
            <v>MN 5</v>
          </cell>
          <cell r="C328">
            <v>10.5</v>
          </cell>
          <cell r="D328">
            <v>0.875</v>
          </cell>
          <cell r="F328">
            <v>41413</v>
          </cell>
          <cell r="G328" t="str">
            <v>BW 12</v>
          </cell>
          <cell r="H328">
            <v>1725</v>
          </cell>
          <cell r="I328">
            <v>0.88461538461538458</v>
          </cell>
        </row>
        <row r="329">
          <cell r="A329">
            <v>41414</v>
          </cell>
          <cell r="B329" t="str">
            <v>MN 5</v>
          </cell>
          <cell r="C329">
            <v>10.5</v>
          </cell>
          <cell r="D329">
            <v>0.875</v>
          </cell>
          <cell r="F329">
            <v>41414</v>
          </cell>
          <cell r="G329" t="str">
            <v>BW 12</v>
          </cell>
          <cell r="H329">
            <v>1725</v>
          </cell>
          <cell r="I329">
            <v>0.88461538461538458</v>
          </cell>
        </row>
        <row r="330">
          <cell r="A330">
            <v>41415</v>
          </cell>
          <cell r="B330" t="str">
            <v>MN 5</v>
          </cell>
          <cell r="C330">
            <v>10.5</v>
          </cell>
          <cell r="D330">
            <v>0.875</v>
          </cell>
          <cell r="F330">
            <v>41415</v>
          </cell>
          <cell r="G330" t="str">
            <v>BW 12</v>
          </cell>
          <cell r="H330">
            <v>1725</v>
          </cell>
          <cell r="I330">
            <v>0.88461538461538458</v>
          </cell>
        </row>
        <row r="331">
          <cell r="A331">
            <v>41416</v>
          </cell>
          <cell r="B331" t="str">
            <v>MN 5</v>
          </cell>
          <cell r="C331">
            <v>10.5</v>
          </cell>
          <cell r="D331">
            <v>0.875</v>
          </cell>
          <cell r="F331">
            <v>41416</v>
          </cell>
          <cell r="G331" t="str">
            <v>BW 12</v>
          </cell>
          <cell r="H331">
            <v>1725</v>
          </cell>
          <cell r="I331">
            <v>0.88461538461538458</v>
          </cell>
        </row>
        <row r="332">
          <cell r="A332">
            <v>41417</v>
          </cell>
          <cell r="B332" t="str">
            <v>MN 5</v>
          </cell>
          <cell r="C332">
            <v>10.75</v>
          </cell>
          <cell r="D332">
            <v>0.89583333333333337</v>
          </cell>
          <cell r="F332">
            <v>41417</v>
          </cell>
          <cell r="G332" t="str">
            <v>BW 12</v>
          </cell>
          <cell r="H332">
            <v>1725</v>
          </cell>
          <cell r="I332">
            <v>0.88461538461538458</v>
          </cell>
        </row>
        <row r="333">
          <cell r="A333">
            <v>41418</v>
          </cell>
          <cell r="B333" t="str">
            <v>MN 5</v>
          </cell>
          <cell r="C333">
            <v>10.75</v>
          </cell>
          <cell r="D333">
            <v>0.89583333333333337</v>
          </cell>
          <cell r="F333">
            <v>41418</v>
          </cell>
          <cell r="G333" t="str">
            <v>BW 12</v>
          </cell>
          <cell r="H333">
            <v>1725</v>
          </cell>
          <cell r="I333">
            <v>0.88461538461538458</v>
          </cell>
        </row>
        <row r="334">
          <cell r="A334">
            <v>41419</v>
          </cell>
          <cell r="B334" t="str">
            <v>MN 5</v>
          </cell>
          <cell r="C334">
            <v>10.75</v>
          </cell>
          <cell r="D334">
            <v>0.89583333333333337</v>
          </cell>
          <cell r="F334">
            <v>41419</v>
          </cell>
          <cell r="G334" t="str">
            <v>BW 12</v>
          </cell>
          <cell r="H334">
            <v>1762.5</v>
          </cell>
          <cell r="I334">
            <v>0.90384615384615385</v>
          </cell>
        </row>
        <row r="335">
          <cell r="A335">
            <v>41420</v>
          </cell>
          <cell r="B335" t="str">
            <v>MN 5</v>
          </cell>
          <cell r="C335">
            <v>10.75</v>
          </cell>
          <cell r="D335">
            <v>0.89583333333333337</v>
          </cell>
          <cell r="F335">
            <v>41420</v>
          </cell>
          <cell r="G335" t="str">
            <v>BW 12</v>
          </cell>
          <cell r="H335">
            <v>1762.5</v>
          </cell>
          <cell r="I335">
            <v>0.90384615384615385</v>
          </cell>
        </row>
        <row r="336">
          <cell r="A336">
            <v>41421</v>
          </cell>
          <cell r="B336" t="str">
            <v>MN 5</v>
          </cell>
          <cell r="C336">
            <v>10.75</v>
          </cell>
          <cell r="D336">
            <v>0.89583333333333337</v>
          </cell>
          <cell r="F336">
            <v>41421</v>
          </cell>
          <cell r="G336" t="str">
            <v>BW 12</v>
          </cell>
          <cell r="H336">
            <v>1762.5</v>
          </cell>
          <cell r="I336">
            <v>0.90384615384615385</v>
          </cell>
        </row>
        <row r="337">
          <cell r="A337">
            <v>41422</v>
          </cell>
          <cell r="B337" t="str">
            <v>MN 5</v>
          </cell>
          <cell r="C337">
            <v>10.75</v>
          </cell>
          <cell r="D337">
            <v>0.89583333333333337</v>
          </cell>
          <cell r="F337">
            <v>41422</v>
          </cell>
          <cell r="G337" t="str">
            <v>BW 12</v>
          </cell>
          <cell r="H337">
            <v>1762.5</v>
          </cell>
          <cell r="I337">
            <v>0.90384615384615385</v>
          </cell>
        </row>
        <row r="338">
          <cell r="A338">
            <v>41423</v>
          </cell>
          <cell r="B338" t="str">
            <v>MN 5</v>
          </cell>
          <cell r="C338">
            <v>10.75</v>
          </cell>
          <cell r="D338">
            <v>0.89583333333333337</v>
          </cell>
          <cell r="F338">
            <v>41423</v>
          </cell>
          <cell r="G338" t="str">
            <v>BW 12</v>
          </cell>
          <cell r="H338">
            <v>1762.5</v>
          </cell>
          <cell r="I338">
            <v>0.90384615384615385</v>
          </cell>
        </row>
        <row r="339">
          <cell r="A339">
            <v>41424</v>
          </cell>
          <cell r="B339" t="str">
            <v>MN 5</v>
          </cell>
          <cell r="C339">
            <v>10.75</v>
          </cell>
          <cell r="D339">
            <v>0.89583333333333337</v>
          </cell>
          <cell r="F339">
            <v>41424</v>
          </cell>
          <cell r="G339" t="str">
            <v>BW 12</v>
          </cell>
          <cell r="H339">
            <v>1762.5</v>
          </cell>
          <cell r="I339">
            <v>0.90384615384615385</v>
          </cell>
        </row>
        <row r="340">
          <cell r="A340">
            <v>41425</v>
          </cell>
          <cell r="B340" t="str">
            <v>MN 5</v>
          </cell>
          <cell r="C340">
            <v>10.75</v>
          </cell>
          <cell r="D340">
            <v>0.89583333333333337</v>
          </cell>
          <cell r="F340">
            <v>41425</v>
          </cell>
          <cell r="G340" t="str">
            <v>BW 12</v>
          </cell>
          <cell r="H340">
            <v>1762.5</v>
          </cell>
          <cell r="I340">
            <v>0.90384615384615385</v>
          </cell>
        </row>
        <row r="341">
          <cell r="A341">
            <v>41426</v>
          </cell>
          <cell r="B341" t="str">
            <v>MN 6</v>
          </cell>
          <cell r="C341">
            <v>11</v>
          </cell>
          <cell r="D341">
            <v>0.91666666666666663</v>
          </cell>
          <cell r="F341">
            <v>41426</v>
          </cell>
          <cell r="G341" t="str">
            <v>BW 13</v>
          </cell>
          <cell r="H341">
            <v>1800</v>
          </cell>
          <cell r="I341">
            <v>0.92307692307692313</v>
          </cell>
        </row>
        <row r="342">
          <cell r="A342">
            <v>41427</v>
          </cell>
          <cell r="B342" t="str">
            <v>MN 6</v>
          </cell>
          <cell r="C342">
            <v>11</v>
          </cell>
          <cell r="D342">
            <v>0.91666666666666663</v>
          </cell>
          <cell r="F342">
            <v>41427</v>
          </cell>
          <cell r="G342" t="str">
            <v>BW 13</v>
          </cell>
          <cell r="H342">
            <v>1800</v>
          </cell>
          <cell r="I342">
            <v>0.92307692307692313</v>
          </cell>
        </row>
        <row r="343">
          <cell r="A343">
            <v>41428</v>
          </cell>
          <cell r="B343" t="str">
            <v>MN 6</v>
          </cell>
          <cell r="C343">
            <v>11</v>
          </cell>
          <cell r="D343">
            <v>0.91666666666666663</v>
          </cell>
          <cell r="F343">
            <v>41428</v>
          </cell>
          <cell r="G343" t="str">
            <v>BW 13</v>
          </cell>
          <cell r="H343">
            <v>1800</v>
          </cell>
          <cell r="I343">
            <v>0.92307692307692313</v>
          </cell>
        </row>
        <row r="344">
          <cell r="A344">
            <v>41429</v>
          </cell>
          <cell r="B344" t="str">
            <v>MN 6</v>
          </cell>
          <cell r="C344">
            <v>11</v>
          </cell>
          <cell r="D344">
            <v>0.91666666666666663</v>
          </cell>
          <cell r="F344">
            <v>41429</v>
          </cell>
          <cell r="G344" t="str">
            <v>BW 13</v>
          </cell>
          <cell r="H344">
            <v>1800</v>
          </cell>
          <cell r="I344">
            <v>0.92307692307692313</v>
          </cell>
        </row>
        <row r="345">
          <cell r="A345">
            <v>41430</v>
          </cell>
          <cell r="B345" t="str">
            <v>MN 6</v>
          </cell>
          <cell r="C345">
            <v>11</v>
          </cell>
          <cell r="D345">
            <v>0.91666666666666663</v>
          </cell>
          <cell r="F345">
            <v>41430</v>
          </cell>
          <cell r="G345" t="str">
            <v>BW 13</v>
          </cell>
          <cell r="H345">
            <v>1800</v>
          </cell>
          <cell r="I345">
            <v>0.92307692307692313</v>
          </cell>
        </row>
        <row r="346">
          <cell r="A346">
            <v>41431</v>
          </cell>
          <cell r="B346" t="str">
            <v>MN 6</v>
          </cell>
          <cell r="C346">
            <v>11</v>
          </cell>
          <cell r="D346">
            <v>0.91666666666666663</v>
          </cell>
          <cell r="F346">
            <v>41431</v>
          </cell>
          <cell r="G346" t="str">
            <v>BW 13</v>
          </cell>
          <cell r="H346">
            <v>1800</v>
          </cell>
          <cell r="I346">
            <v>0.92307692307692313</v>
          </cell>
        </row>
        <row r="347">
          <cell r="A347">
            <v>41432</v>
          </cell>
          <cell r="B347" t="str">
            <v>MN 6</v>
          </cell>
          <cell r="C347">
            <v>11</v>
          </cell>
          <cell r="D347">
            <v>0.91666666666666663</v>
          </cell>
          <cell r="F347">
            <v>41432</v>
          </cell>
          <cell r="G347" t="str">
            <v>BW 13</v>
          </cell>
          <cell r="H347">
            <v>1800</v>
          </cell>
          <cell r="I347">
            <v>0.92307692307692313</v>
          </cell>
        </row>
        <row r="348">
          <cell r="A348">
            <v>41433</v>
          </cell>
          <cell r="B348" t="str">
            <v>MN 6</v>
          </cell>
          <cell r="C348">
            <v>11.25</v>
          </cell>
          <cell r="D348">
            <v>0.9375</v>
          </cell>
          <cell r="F348">
            <v>41433</v>
          </cell>
          <cell r="G348" t="str">
            <v>BW 13</v>
          </cell>
          <cell r="H348">
            <v>1837.5</v>
          </cell>
          <cell r="I348">
            <v>0.94230769230769229</v>
          </cell>
        </row>
        <row r="349">
          <cell r="A349">
            <v>41434</v>
          </cell>
          <cell r="B349" t="str">
            <v>MN 6</v>
          </cell>
          <cell r="C349">
            <v>11.25</v>
          </cell>
          <cell r="D349">
            <v>0.9375</v>
          </cell>
          <cell r="F349">
            <v>41434</v>
          </cell>
          <cell r="G349" t="str">
            <v>BW 13</v>
          </cell>
          <cell r="H349">
            <v>1837.5</v>
          </cell>
          <cell r="I349">
            <v>0.94230769230769229</v>
          </cell>
        </row>
        <row r="350">
          <cell r="A350">
            <v>41435</v>
          </cell>
          <cell r="B350" t="str">
            <v>MN 6</v>
          </cell>
          <cell r="C350">
            <v>11.25</v>
          </cell>
          <cell r="D350">
            <v>0.9375</v>
          </cell>
          <cell r="F350">
            <v>41435</v>
          </cell>
          <cell r="G350" t="str">
            <v>BW 13</v>
          </cell>
          <cell r="H350">
            <v>1837.5</v>
          </cell>
          <cell r="I350">
            <v>0.94230769230769229</v>
          </cell>
        </row>
        <row r="351">
          <cell r="A351">
            <v>41436</v>
          </cell>
          <cell r="B351" t="str">
            <v>MN 6</v>
          </cell>
          <cell r="C351">
            <v>11.25</v>
          </cell>
          <cell r="D351">
            <v>0.9375</v>
          </cell>
          <cell r="F351">
            <v>41436</v>
          </cell>
          <cell r="G351" t="str">
            <v>BW 13</v>
          </cell>
          <cell r="H351">
            <v>1837.5</v>
          </cell>
          <cell r="I351">
            <v>0.94230769230769229</v>
          </cell>
        </row>
        <row r="352">
          <cell r="A352">
            <v>41437</v>
          </cell>
          <cell r="B352" t="str">
            <v>MN 6</v>
          </cell>
          <cell r="C352">
            <v>11.25</v>
          </cell>
          <cell r="D352">
            <v>0.9375</v>
          </cell>
          <cell r="F352">
            <v>41437</v>
          </cell>
          <cell r="G352" t="str">
            <v>BW 13</v>
          </cell>
          <cell r="H352">
            <v>1837.5</v>
          </cell>
          <cell r="I352">
            <v>0.94230769230769229</v>
          </cell>
        </row>
        <row r="353">
          <cell r="A353">
            <v>41438</v>
          </cell>
          <cell r="B353" t="str">
            <v>MN 6</v>
          </cell>
          <cell r="C353">
            <v>11.25</v>
          </cell>
          <cell r="D353">
            <v>0.9375</v>
          </cell>
          <cell r="F353">
            <v>41438</v>
          </cell>
          <cell r="G353" t="str">
            <v>BW 13</v>
          </cell>
          <cell r="H353">
            <v>1837.5</v>
          </cell>
          <cell r="I353">
            <v>0.94230769230769229</v>
          </cell>
        </row>
        <row r="354">
          <cell r="A354">
            <v>41439</v>
          </cell>
          <cell r="B354" t="str">
            <v>MN 6</v>
          </cell>
          <cell r="C354">
            <v>11.25</v>
          </cell>
          <cell r="D354">
            <v>0.9375</v>
          </cell>
          <cell r="F354">
            <v>41439</v>
          </cell>
          <cell r="G354" t="str">
            <v>BW 13</v>
          </cell>
          <cell r="H354">
            <v>1837.5</v>
          </cell>
          <cell r="I354">
            <v>0.94230769230769229</v>
          </cell>
        </row>
        <row r="355">
          <cell r="A355">
            <v>41440</v>
          </cell>
          <cell r="B355" t="str">
            <v>MN 6</v>
          </cell>
          <cell r="C355">
            <v>11.25</v>
          </cell>
          <cell r="D355">
            <v>0.9375</v>
          </cell>
          <cell r="F355">
            <v>41440</v>
          </cell>
          <cell r="G355" t="str">
            <v>BW 14</v>
          </cell>
          <cell r="H355">
            <v>1875</v>
          </cell>
          <cell r="I355">
            <v>0.96153846153846156</v>
          </cell>
        </row>
        <row r="356">
          <cell r="A356">
            <v>41441</v>
          </cell>
          <cell r="B356" t="str">
            <v>MN 6</v>
          </cell>
          <cell r="C356">
            <v>11.5</v>
          </cell>
          <cell r="D356">
            <v>0.95833333333333337</v>
          </cell>
          <cell r="F356">
            <v>41441</v>
          </cell>
          <cell r="G356" t="str">
            <v>BW 14</v>
          </cell>
          <cell r="H356">
            <v>1875</v>
          </cell>
          <cell r="I356">
            <v>0.96153846153846156</v>
          </cell>
        </row>
        <row r="357">
          <cell r="A357">
            <v>41442</v>
          </cell>
          <cell r="B357" t="str">
            <v>MN 6</v>
          </cell>
          <cell r="C357">
            <v>11.5</v>
          </cell>
          <cell r="D357">
            <v>0.95833333333333337</v>
          </cell>
          <cell r="F357">
            <v>41442</v>
          </cell>
          <cell r="G357" t="str">
            <v>BW 14</v>
          </cell>
          <cell r="H357">
            <v>1875</v>
          </cell>
          <cell r="I357">
            <v>0.96153846153846156</v>
          </cell>
        </row>
        <row r="358">
          <cell r="A358">
            <v>41443</v>
          </cell>
          <cell r="B358" t="str">
            <v>MN 6</v>
          </cell>
          <cell r="C358">
            <v>11.5</v>
          </cell>
          <cell r="D358">
            <v>0.95833333333333337</v>
          </cell>
          <cell r="F358">
            <v>41443</v>
          </cell>
          <cell r="G358" t="str">
            <v>BW 14</v>
          </cell>
          <cell r="H358">
            <v>1875</v>
          </cell>
          <cell r="I358">
            <v>0.96153846153846156</v>
          </cell>
        </row>
        <row r="359">
          <cell r="A359">
            <v>41444</v>
          </cell>
          <cell r="B359" t="str">
            <v>MN 6</v>
          </cell>
          <cell r="C359">
            <v>11.5</v>
          </cell>
          <cell r="D359">
            <v>0.95833333333333337</v>
          </cell>
          <cell r="F359">
            <v>41444</v>
          </cell>
          <cell r="G359" t="str">
            <v>BW 14</v>
          </cell>
          <cell r="H359">
            <v>1875</v>
          </cell>
          <cell r="I359">
            <v>0.96153846153846156</v>
          </cell>
        </row>
        <row r="360">
          <cell r="A360">
            <v>41445</v>
          </cell>
          <cell r="B360" t="str">
            <v>MN 6</v>
          </cell>
          <cell r="C360">
            <v>11.5</v>
          </cell>
          <cell r="D360">
            <v>0.95833333333333337</v>
          </cell>
          <cell r="F360">
            <v>41445</v>
          </cell>
          <cell r="G360" t="str">
            <v>BW 14</v>
          </cell>
          <cell r="H360">
            <v>1875</v>
          </cell>
          <cell r="I360">
            <v>0.96153846153846156</v>
          </cell>
        </row>
        <row r="361">
          <cell r="A361">
            <v>41446</v>
          </cell>
          <cell r="B361" t="str">
            <v>MN 6</v>
          </cell>
          <cell r="C361">
            <v>11.5</v>
          </cell>
          <cell r="D361">
            <v>0.95833333333333337</v>
          </cell>
          <cell r="F361">
            <v>41446</v>
          </cell>
          <cell r="G361" t="str">
            <v>BW 14</v>
          </cell>
          <cell r="H361">
            <v>1875</v>
          </cell>
          <cell r="I361">
            <v>0.96153846153846156</v>
          </cell>
        </row>
        <row r="362">
          <cell r="A362">
            <v>41447</v>
          </cell>
          <cell r="B362" t="str">
            <v>MN 6</v>
          </cell>
          <cell r="C362">
            <v>11.5</v>
          </cell>
          <cell r="D362">
            <v>0.95833333333333337</v>
          </cell>
          <cell r="F362">
            <v>41447</v>
          </cell>
          <cell r="G362" t="str">
            <v>BW 14</v>
          </cell>
          <cell r="H362">
            <v>1912.5</v>
          </cell>
          <cell r="I362">
            <v>0.98076923076923073</v>
          </cell>
        </row>
        <row r="363">
          <cell r="A363">
            <v>41448</v>
          </cell>
          <cell r="B363" t="str">
            <v>MN 6</v>
          </cell>
          <cell r="C363">
            <v>11.75</v>
          </cell>
          <cell r="D363">
            <v>0.97916666666666663</v>
          </cell>
          <cell r="F363">
            <v>41448</v>
          </cell>
          <cell r="G363" t="str">
            <v>BW 14</v>
          </cell>
          <cell r="H363">
            <v>1912.5</v>
          </cell>
          <cell r="I363">
            <v>0.98076923076923073</v>
          </cell>
        </row>
        <row r="364">
          <cell r="A364">
            <v>41449</v>
          </cell>
          <cell r="B364" t="str">
            <v>MN 6</v>
          </cell>
          <cell r="C364">
            <v>11.75</v>
          </cell>
          <cell r="D364">
            <v>0.97916666666666663</v>
          </cell>
          <cell r="F364">
            <v>41449</v>
          </cell>
          <cell r="G364" t="str">
            <v>BW 14</v>
          </cell>
          <cell r="H364">
            <v>1912.5</v>
          </cell>
          <cell r="I364">
            <v>0.98076923076923073</v>
          </cell>
        </row>
        <row r="365">
          <cell r="A365">
            <v>41450</v>
          </cell>
          <cell r="B365" t="str">
            <v>MN 6</v>
          </cell>
          <cell r="C365">
            <v>11.75</v>
          </cell>
          <cell r="D365">
            <v>0.97916666666666663</v>
          </cell>
          <cell r="F365">
            <v>41450</v>
          </cell>
          <cell r="G365" t="str">
            <v>BW 14</v>
          </cell>
          <cell r="H365">
            <v>1912.5</v>
          </cell>
          <cell r="I365">
            <v>0.98076923076923073</v>
          </cell>
        </row>
        <row r="366">
          <cell r="A366">
            <v>41451</v>
          </cell>
          <cell r="B366" t="str">
            <v>MN 6</v>
          </cell>
          <cell r="C366">
            <v>11.75</v>
          </cell>
          <cell r="D366">
            <v>0.97916666666666663</v>
          </cell>
          <cell r="F366">
            <v>41451</v>
          </cell>
          <cell r="G366" t="str">
            <v>BW 14</v>
          </cell>
          <cell r="H366">
            <v>1912.5</v>
          </cell>
          <cell r="I366">
            <v>0.98076923076923073</v>
          </cell>
        </row>
        <row r="367">
          <cell r="A367">
            <v>41452</v>
          </cell>
          <cell r="B367" t="str">
            <v>MN 6</v>
          </cell>
          <cell r="C367">
            <v>11.75</v>
          </cell>
          <cell r="D367">
            <v>0.97916666666666663</v>
          </cell>
          <cell r="F367">
            <v>41452</v>
          </cell>
          <cell r="G367" t="str">
            <v>BW 14</v>
          </cell>
          <cell r="H367">
            <v>1912.5</v>
          </cell>
          <cell r="I367">
            <v>0.98076923076923073</v>
          </cell>
        </row>
        <row r="368">
          <cell r="A368">
            <v>41453</v>
          </cell>
          <cell r="B368" t="str">
            <v>MN 6</v>
          </cell>
          <cell r="C368">
            <v>11.75</v>
          </cell>
          <cell r="D368">
            <v>0.97916666666666663</v>
          </cell>
          <cell r="F368">
            <v>41453</v>
          </cell>
          <cell r="G368" t="str">
            <v>BW 14</v>
          </cell>
          <cell r="H368">
            <v>1912.5</v>
          </cell>
          <cell r="I368">
            <v>0.98076923076923073</v>
          </cell>
        </row>
        <row r="369">
          <cell r="A369">
            <v>41454</v>
          </cell>
          <cell r="B369" t="str">
            <v>MN 6</v>
          </cell>
          <cell r="C369">
            <v>11.75</v>
          </cell>
          <cell r="D369">
            <v>0.97916666666666663</v>
          </cell>
          <cell r="F369">
            <v>41454</v>
          </cell>
          <cell r="G369" t="str">
            <v>BW 14</v>
          </cell>
          <cell r="H369">
            <v>1912.5</v>
          </cell>
          <cell r="I369">
            <v>0.98076923076923073</v>
          </cell>
        </row>
        <row r="370">
          <cell r="A370">
            <v>41455</v>
          </cell>
          <cell r="B370" t="str">
            <v>MN 6</v>
          </cell>
          <cell r="C370">
            <v>11.75</v>
          </cell>
          <cell r="D370">
            <v>0.97916666666666663</v>
          </cell>
          <cell r="F370">
            <v>41455</v>
          </cell>
          <cell r="G370" t="str">
            <v>BW 14</v>
          </cell>
          <cell r="H370">
            <v>1912.5</v>
          </cell>
          <cell r="I370">
            <v>0.98076923076923073</v>
          </cell>
        </row>
      </sheetData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6"/>
  <sheetViews>
    <sheetView tabSelected="1" zoomScale="75" workbookViewId="0">
      <selection activeCell="V14" sqref="V14"/>
    </sheetView>
  </sheetViews>
  <sheetFormatPr defaultRowHeight="12.75" x14ac:dyDescent="0.2"/>
  <cols>
    <col min="1" max="1" width="8.5703125" customWidth="1"/>
    <col min="2" max="2" width="31.28515625" style="77" customWidth="1"/>
    <col min="3" max="3" width="8.42578125" customWidth="1"/>
    <col min="4" max="4" width="12.140625" style="37" customWidth="1"/>
    <col min="5" max="5" width="9.140625" style="38" customWidth="1"/>
    <col min="6" max="6" width="10.28515625" style="38" customWidth="1"/>
    <col min="7" max="7" width="11" style="39" customWidth="1"/>
    <col min="8" max="8" width="7.42578125" customWidth="1"/>
    <col min="9" max="9" width="8.28515625" customWidth="1"/>
    <col min="10" max="10" width="27.5703125" customWidth="1"/>
    <col min="11" max="11" width="8.42578125" style="38" customWidth="1"/>
    <col min="12" max="12" width="9.140625" style="38" customWidth="1"/>
    <col min="13" max="13" width="9.7109375" style="38" customWidth="1"/>
    <col min="14" max="14" width="10.28515625" style="38" customWidth="1"/>
    <col min="15" max="15" width="10.7109375" style="39" customWidth="1"/>
  </cols>
  <sheetData>
    <row r="1" spans="1:21" ht="25.5" customHeight="1" x14ac:dyDescent="0.25">
      <c r="A1" s="95" t="s">
        <v>155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</row>
    <row r="2" spans="1:21" s="1" customFormat="1" ht="12.6" customHeight="1" x14ac:dyDescent="0.3">
      <c r="A2" s="96" t="s">
        <v>0</v>
      </c>
      <c r="B2" s="96"/>
      <c r="C2" s="2"/>
      <c r="D2" s="2"/>
      <c r="E2" s="2"/>
      <c r="F2" s="2"/>
      <c r="G2" s="2"/>
      <c r="H2" s="2"/>
      <c r="I2" s="2"/>
      <c r="J2" s="2"/>
      <c r="K2" s="2"/>
    </row>
    <row r="3" spans="1:21" s="1" customFormat="1" ht="22.5" x14ac:dyDescent="0.2">
      <c r="B3" s="3" t="s">
        <v>1</v>
      </c>
      <c r="C3" s="4"/>
      <c r="D3" s="4"/>
      <c r="E3" s="97" t="s">
        <v>2</v>
      </c>
      <c r="F3" s="98"/>
      <c r="G3" s="98"/>
      <c r="H3" s="4"/>
      <c r="I3" s="5"/>
      <c r="J3" s="99" t="s">
        <v>3</v>
      </c>
      <c r="K3" s="100"/>
      <c r="L3" s="6"/>
      <c r="M3" s="7"/>
      <c r="N3" s="8"/>
      <c r="P3" s="6"/>
      <c r="Q3" s="6"/>
    </row>
    <row r="4" spans="1:21" s="1" customFormat="1" ht="22.5" x14ac:dyDescent="0.2">
      <c r="B4" s="9"/>
      <c r="C4" s="10"/>
      <c r="D4" s="4"/>
      <c r="E4" s="101"/>
      <c r="F4" s="102"/>
      <c r="G4" s="103"/>
      <c r="H4" s="10"/>
      <c r="I4" s="11"/>
      <c r="J4" s="104"/>
      <c r="K4" s="105"/>
      <c r="L4" s="6"/>
      <c r="M4" s="7"/>
      <c r="N4" s="8"/>
      <c r="P4" s="6"/>
      <c r="Q4" s="6"/>
    </row>
    <row r="5" spans="1:21" ht="12.75" customHeight="1" thickBot="1" x14ac:dyDescent="0.3">
      <c r="A5" s="35"/>
      <c r="B5" s="36"/>
      <c r="H5" s="40"/>
    </row>
    <row r="6" spans="1:21" ht="39.75" customHeight="1" thickBot="1" x14ac:dyDescent="0.25">
      <c r="A6" s="15" t="s">
        <v>102</v>
      </c>
      <c r="B6" s="15" t="s">
        <v>4</v>
      </c>
      <c r="C6" s="15" t="s">
        <v>57</v>
      </c>
      <c r="D6" s="41" t="s">
        <v>58</v>
      </c>
      <c r="E6" s="15" t="s">
        <v>6</v>
      </c>
      <c r="F6" s="18" t="s">
        <v>7</v>
      </c>
      <c r="G6" s="19" t="s">
        <v>8</v>
      </c>
      <c r="H6" s="42"/>
      <c r="I6" s="15" t="s">
        <v>103</v>
      </c>
      <c r="J6" s="15" t="s">
        <v>4</v>
      </c>
      <c r="K6" s="15" t="s">
        <v>57</v>
      </c>
      <c r="L6" s="15" t="s">
        <v>58</v>
      </c>
      <c r="M6" s="15" t="s">
        <v>6</v>
      </c>
      <c r="N6" s="18" t="s">
        <v>7</v>
      </c>
      <c r="O6" s="19" t="s">
        <v>8</v>
      </c>
    </row>
    <row r="7" spans="1:21" s="51" customFormat="1" ht="12" customHeight="1" thickBot="1" x14ac:dyDescent="0.25">
      <c r="A7" s="43"/>
      <c r="B7" s="43"/>
      <c r="C7" s="43"/>
      <c r="D7" s="44"/>
      <c r="E7" s="43"/>
      <c r="F7" s="45"/>
      <c r="G7" s="46"/>
      <c r="H7" s="47"/>
      <c r="I7" s="43"/>
      <c r="J7" s="43"/>
      <c r="K7" s="48"/>
      <c r="L7" s="48"/>
      <c r="M7" s="48"/>
      <c r="N7" s="49"/>
      <c r="O7" s="50"/>
    </row>
    <row r="8" spans="1:21" s="1" customFormat="1" ht="24.95" customHeight="1" thickBot="1" x14ac:dyDescent="0.25">
      <c r="A8" s="54" t="s">
        <v>108</v>
      </c>
      <c r="B8" s="85" t="s">
        <v>109</v>
      </c>
      <c r="C8" s="86">
        <v>37.5</v>
      </c>
      <c r="D8" s="56">
        <v>37.5</v>
      </c>
      <c r="E8" s="52">
        <f>+D8/1950</f>
        <v>1.9230769230769232E-2</v>
      </c>
      <c r="F8" s="79"/>
      <c r="G8" s="80">
        <f t="shared" ref="G8:G33" si="0">+F8*E8</f>
        <v>0</v>
      </c>
      <c r="H8" s="53"/>
      <c r="I8" s="89" t="s">
        <v>59</v>
      </c>
      <c r="J8" s="54" t="s">
        <v>131</v>
      </c>
      <c r="K8" s="55">
        <v>37.5</v>
      </c>
      <c r="L8" s="56">
        <f>D33+K8</f>
        <v>1012.5</v>
      </c>
      <c r="M8" s="52">
        <f>+L8/1950</f>
        <v>0.51923076923076927</v>
      </c>
      <c r="N8" s="79"/>
      <c r="O8" s="81">
        <f t="shared" ref="O8:O33" si="1">+N8*M8</f>
        <v>0</v>
      </c>
    </row>
    <row r="9" spans="1:21" s="1" customFormat="1" ht="24.95" customHeight="1" thickBot="1" x14ac:dyDescent="0.25">
      <c r="A9" s="54" t="s">
        <v>108</v>
      </c>
      <c r="B9" s="85" t="s">
        <v>104</v>
      </c>
      <c r="C9" s="55">
        <v>37.5</v>
      </c>
      <c r="D9" s="56">
        <f>D8+C9</f>
        <v>75</v>
      </c>
      <c r="E9" s="52">
        <f t="shared" ref="E9:E33" si="2">+D9/1950</f>
        <v>3.8461538461538464E-2</v>
      </c>
      <c r="F9" s="79"/>
      <c r="G9" s="80">
        <f t="shared" si="0"/>
        <v>0</v>
      </c>
      <c r="H9" s="53"/>
      <c r="I9" s="89" t="s">
        <v>59</v>
      </c>
      <c r="J9" s="54" t="s">
        <v>132</v>
      </c>
      <c r="K9" s="55">
        <v>37.5</v>
      </c>
      <c r="L9" s="56">
        <f t="shared" ref="L9:L32" si="3">L8+K9</f>
        <v>1050</v>
      </c>
      <c r="M9" s="52">
        <f t="shared" ref="M9:M33" si="4">+L9/1950</f>
        <v>0.53846153846153844</v>
      </c>
      <c r="N9" s="79"/>
      <c r="O9" s="81">
        <f t="shared" si="1"/>
        <v>0</v>
      </c>
      <c r="Q9" s="58"/>
      <c r="R9" s="58"/>
      <c r="S9" s="59"/>
      <c r="T9" s="59"/>
      <c r="U9" s="60"/>
    </row>
    <row r="10" spans="1:21" s="1" customFormat="1" ht="24.95" customHeight="1" thickBot="1" x14ac:dyDescent="0.25">
      <c r="A10" s="54" t="s">
        <v>60</v>
      </c>
      <c r="B10" s="85" t="s">
        <v>105</v>
      </c>
      <c r="C10" s="55">
        <v>37.5</v>
      </c>
      <c r="D10" s="56">
        <f t="shared" ref="D10:D33" si="5">D9+C10</f>
        <v>112.5</v>
      </c>
      <c r="E10" s="52">
        <f t="shared" si="2"/>
        <v>5.7692307692307696E-2</v>
      </c>
      <c r="F10" s="79"/>
      <c r="G10" s="80">
        <f t="shared" si="0"/>
        <v>0</v>
      </c>
      <c r="H10" s="53"/>
      <c r="I10" s="89" t="s">
        <v>61</v>
      </c>
      <c r="J10" s="54" t="s">
        <v>133</v>
      </c>
      <c r="K10" s="55">
        <v>37.5</v>
      </c>
      <c r="L10" s="56">
        <f t="shared" si="3"/>
        <v>1087.5</v>
      </c>
      <c r="M10" s="52">
        <f t="shared" si="4"/>
        <v>0.55769230769230771</v>
      </c>
      <c r="N10" s="79"/>
      <c r="O10" s="81">
        <f t="shared" si="1"/>
        <v>0</v>
      </c>
      <c r="Q10" s="61"/>
      <c r="R10" s="61"/>
      <c r="S10" s="62"/>
      <c r="T10" s="62"/>
      <c r="U10" s="63"/>
    </row>
    <row r="11" spans="1:21" s="1" customFormat="1" ht="24.95" customHeight="1" thickBot="1" x14ac:dyDescent="0.25">
      <c r="A11" s="54" t="s">
        <v>60</v>
      </c>
      <c r="B11" s="85" t="s">
        <v>106</v>
      </c>
      <c r="C11" s="55">
        <v>37.5</v>
      </c>
      <c r="D11" s="56">
        <f t="shared" si="5"/>
        <v>150</v>
      </c>
      <c r="E11" s="52">
        <f t="shared" si="2"/>
        <v>7.6923076923076927E-2</v>
      </c>
      <c r="F11" s="79"/>
      <c r="G11" s="80">
        <f t="shared" si="0"/>
        <v>0</v>
      </c>
      <c r="H11" s="53"/>
      <c r="I11" s="89" t="s">
        <v>61</v>
      </c>
      <c r="J11" s="54" t="s">
        <v>134</v>
      </c>
      <c r="K11" s="55">
        <v>37.5</v>
      </c>
      <c r="L11" s="56">
        <f t="shared" si="3"/>
        <v>1125</v>
      </c>
      <c r="M11" s="52">
        <f t="shared" si="4"/>
        <v>0.57692307692307687</v>
      </c>
      <c r="N11" s="79"/>
      <c r="O11" s="81">
        <f t="shared" si="1"/>
        <v>0</v>
      </c>
      <c r="Q11" s="61"/>
      <c r="R11" s="61"/>
      <c r="S11" s="62"/>
      <c r="T11" s="62"/>
      <c r="U11" s="63"/>
    </row>
    <row r="12" spans="1:21" s="1" customFormat="1" ht="24.95" customHeight="1" thickBot="1" x14ac:dyDescent="0.25">
      <c r="A12" s="54" t="s">
        <v>62</v>
      </c>
      <c r="B12" s="85" t="s">
        <v>110</v>
      </c>
      <c r="C12" s="55">
        <v>37.5</v>
      </c>
      <c r="D12" s="56">
        <f t="shared" si="5"/>
        <v>187.5</v>
      </c>
      <c r="E12" s="52">
        <f t="shared" si="2"/>
        <v>9.6153846153846159E-2</v>
      </c>
      <c r="F12" s="79"/>
      <c r="G12" s="80">
        <f t="shared" si="0"/>
        <v>0</v>
      </c>
      <c r="H12" s="53"/>
      <c r="I12" s="89" t="s">
        <v>63</v>
      </c>
      <c r="J12" s="54" t="s">
        <v>135</v>
      </c>
      <c r="K12" s="55">
        <v>37.5</v>
      </c>
      <c r="L12" s="56">
        <f t="shared" si="3"/>
        <v>1162.5</v>
      </c>
      <c r="M12" s="52">
        <f t="shared" si="4"/>
        <v>0.59615384615384615</v>
      </c>
      <c r="N12" s="79"/>
      <c r="O12" s="81">
        <f t="shared" si="1"/>
        <v>0</v>
      </c>
      <c r="Q12" s="61"/>
      <c r="R12" s="61"/>
      <c r="S12" s="62"/>
      <c r="T12" s="62"/>
      <c r="U12" s="63"/>
    </row>
    <row r="13" spans="1:21" s="1" customFormat="1" ht="24.95" customHeight="1" thickBot="1" x14ac:dyDescent="0.25">
      <c r="A13" s="54" t="s">
        <v>62</v>
      </c>
      <c r="B13" s="85" t="s">
        <v>111</v>
      </c>
      <c r="C13" s="55">
        <v>37.5</v>
      </c>
      <c r="D13" s="56">
        <f t="shared" si="5"/>
        <v>225</v>
      </c>
      <c r="E13" s="52">
        <f t="shared" si="2"/>
        <v>0.11538461538461539</v>
      </c>
      <c r="F13" s="79"/>
      <c r="G13" s="80">
        <f t="shared" si="0"/>
        <v>0</v>
      </c>
      <c r="H13" s="53"/>
      <c r="I13" s="89" t="s">
        <v>63</v>
      </c>
      <c r="J13" s="54" t="s">
        <v>136</v>
      </c>
      <c r="K13" s="55">
        <v>37.5</v>
      </c>
      <c r="L13" s="56">
        <f t="shared" si="3"/>
        <v>1200</v>
      </c>
      <c r="M13" s="52">
        <f t="shared" si="4"/>
        <v>0.61538461538461542</v>
      </c>
      <c r="N13" s="79"/>
      <c r="O13" s="81">
        <f t="shared" si="1"/>
        <v>0</v>
      </c>
      <c r="Q13" s="61"/>
      <c r="R13" s="61"/>
      <c r="S13" s="62"/>
      <c r="T13" s="62"/>
      <c r="U13" s="63"/>
    </row>
    <row r="14" spans="1:21" s="1" customFormat="1" ht="24.95" customHeight="1" thickBot="1" x14ac:dyDescent="0.25">
      <c r="A14" s="54" t="s">
        <v>64</v>
      </c>
      <c r="B14" s="85" t="s">
        <v>112</v>
      </c>
      <c r="C14" s="55">
        <v>37.5</v>
      </c>
      <c r="D14" s="56">
        <f t="shared" si="5"/>
        <v>262.5</v>
      </c>
      <c r="E14" s="52">
        <f t="shared" si="2"/>
        <v>0.13461538461538461</v>
      </c>
      <c r="F14" s="79"/>
      <c r="G14" s="80">
        <f>+F14*E14</f>
        <v>0</v>
      </c>
      <c r="H14" s="53"/>
      <c r="I14" s="89" t="s">
        <v>65</v>
      </c>
      <c r="J14" s="54" t="s">
        <v>137</v>
      </c>
      <c r="K14" s="55">
        <v>37.5</v>
      </c>
      <c r="L14" s="56">
        <f t="shared" si="3"/>
        <v>1237.5</v>
      </c>
      <c r="M14" s="52">
        <f t="shared" si="4"/>
        <v>0.63461538461538458</v>
      </c>
      <c r="N14" s="79"/>
      <c r="O14" s="81">
        <f t="shared" si="1"/>
        <v>0</v>
      </c>
      <c r="Q14" s="61"/>
      <c r="R14" s="61"/>
      <c r="S14" s="62"/>
      <c r="T14" s="62"/>
      <c r="U14" s="63"/>
    </row>
    <row r="15" spans="1:21" s="1" customFormat="1" ht="24.95" customHeight="1" thickBot="1" x14ac:dyDescent="0.25">
      <c r="A15" s="54" t="s">
        <v>64</v>
      </c>
      <c r="B15" s="85" t="s">
        <v>113</v>
      </c>
      <c r="C15" s="55">
        <v>37.5</v>
      </c>
      <c r="D15" s="56">
        <f t="shared" si="5"/>
        <v>300</v>
      </c>
      <c r="E15" s="52">
        <f t="shared" si="2"/>
        <v>0.15384615384615385</v>
      </c>
      <c r="F15" s="79"/>
      <c r="G15" s="80">
        <f t="shared" si="0"/>
        <v>0</v>
      </c>
      <c r="H15" s="53"/>
      <c r="I15" s="89" t="s">
        <v>65</v>
      </c>
      <c r="J15" s="54" t="s">
        <v>138</v>
      </c>
      <c r="K15" s="55">
        <v>37.5</v>
      </c>
      <c r="L15" s="56">
        <f t="shared" si="3"/>
        <v>1275</v>
      </c>
      <c r="M15" s="52">
        <f t="shared" si="4"/>
        <v>0.65384615384615385</v>
      </c>
      <c r="N15" s="79"/>
      <c r="O15" s="81">
        <f t="shared" si="1"/>
        <v>0</v>
      </c>
      <c r="Q15" s="61"/>
      <c r="R15" s="61"/>
      <c r="S15" s="62"/>
      <c r="T15" s="62"/>
      <c r="U15" s="63"/>
    </row>
    <row r="16" spans="1:21" s="1" customFormat="1" ht="24.95" customHeight="1" thickBot="1" x14ac:dyDescent="0.25">
      <c r="A16" s="54" t="s">
        <v>66</v>
      </c>
      <c r="B16" s="85" t="s">
        <v>118</v>
      </c>
      <c r="C16" s="55">
        <v>37.5</v>
      </c>
      <c r="D16" s="56">
        <f t="shared" si="5"/>
        <v>337.5</v>
      </c>
      <c r="E16" s="52">
        <f t="shared" si="2"/>
        <v>0.17307692307692307</v>
      </c>
      <c r="F16" s="79"/>
      <c r="G16" s="80">
        <f t="shared" si="0"/>
        <v>0</v>
      </c>
      <c r="H16" s="53"/>
      <c r="I16" s="89" t="s">
        <v>67</v>
      </c>
      <c r="J16" s="54" t="s">
        <v>139</v>
      </c>
      <c r="K16" s="55">
        <v>37.5</v>
      </c>
      <c r="L16" s="56">
        <f t="shared" si="3"/>
        <v>1312.5</v>
      </c>
      <c r="M16" s="52">
        <f t="shared" si="4"/>
        <v>0.67307692307692313</v>
      </c>
      <c r="N16" s="79"/>
      <c r="O16" s="81">
        <f t="shared" si="1"/>
        <v>0</v>
      </c>
      <c r="Q16" s="61"/>
      <c r="R16" s="61"/>
      <c r="S16" s="62"/>
      <c r="T16" s="62"/>
      <c r="U16" s="63"/>
    </row>
    <row r="17" spans="1:21" s="1" customFormat="1" ht="24.95" customHeight="1" thickBot="1" x14ac:dyDescent="0.25">
      <c r="A17" s="54" t="s">
        <v>66</v>
      </c>
      <c r="B17" s="85" t="s">
        <v>119</v>
      </c>
      <c r="C17" s="55">
        <v>37.5</v>
      </c>
      <c r="D17" s="56">
        <f t="shared" si="5"/>
        <v>375</v>
      </c>
      <c r="E17" s="52">
        <f t="shared" si="2"/>
        <v>0.19230769230769232</v>
      </c>
      <c r="F17" s="79"/>
      <c r="G17" s="80">
        <f t="shared" si="0"/>
        <v>0</v>
      </c>
      <c r="H17" s="53"/>
      <c r="I17" s="89" t="s">
        <v>67</v>
      </c>
      <c r="J17" s="54" t="s">
        <v>140</v>
      </c>
      <c r="K17" s="55">
        <v>37.5</v>
      </c>
      <c r="L17" s="56">
        <f t="shared" si="3"/>
        <v>1350</v>
      </c>
      <c r="M17" s="52">
        <f t="shared" si="4"/>
        <v>0.69230769230769229</v>
      </c>
      <c r="N17" s="79"/>
      <c r="O17" s="81">
        <f t="shared" si="1"/>
        <v>0</v>
      </c>
      <c r="Q17" s="61"/>
      <c r="R17" s="61"/>
      <c r="S17" s="62"/>
      <c r="T17" s="62"/>
      <c r="U17" s="63"/>
    </row>
    <row r="18" spans="1:21" s="1" customFormat="1" ht="24.95" customHeight="1" thickBot="1" x14ac:dyDescent="0.25">
      <c r="A18" s="54" t="s">
        <v>68</v>
      </c>
      <c r="B18" s="85" t="s">
        <v>114</v>
      </c>
      <c r="C18" s="55">
        <v>37.5</v>
      </c>
      <c r="D18" s="56">
        <f t="shared" si="5"/>
        <v>412.5</v>
      </c>
      <c r="E18" s="52">
        <f t="shared" si="2"/>
        <v>0.21153846153846154</v>
      </c>
      <c r="F18" s="79"/>
      <c r="G18" s="80">
        <f t="shared" si="0"/>
        <v>0</v>
      </c>
      <c r="H18" s="53"/>
      <c r="I18" s="89" t="s">
        <v>69</v>
      </c>
      <c r="J18" s="54" t="s">
        <v>141</v>
      </c>
      <c r="K18" s="55">
        <v>37.5</v>
      </c>
      <c r="L18" s="56">
        <f t="shared" si="3"/>
        <v>1387.5</v>
      </c>
      <c r="M18" s="52">
        <f t="shared" si="4"/>
        <v>0.71153846153846156</v>
      </c>
      <c r="N18" s="79"/>
      <c r="O18" s="81">
        <f t="shared" si="1"/>
        <v>0</v>
      </c>
      <c r="Q18" s="61"/>
      <c r="R18" s="61"/>
      <c r="S18" s="62"/>
      <c r="T18" s="62"/>
      <c r="U18" s="63"/>
    </row>
    <row r="19" spans="1:21" s="1" customFormat="1" ht="24.95" customHeight="1" thickBot="1" x14ac:dyDescent="0.25">
      <c r="A19" s="54" t="s">
        <v>68</v>
      </c>
      <c r="B19" s="85" t="s">
        <v>120</v>
      </c>
      <c r="C19" s="55">
        <v>37.5</v>
      </c>
      <c r="D19" s="56">
        <f t="shared" si="5"/>
        <v>450</v>
      </c>
      <c r="E19" s="52">
        <f t="shared" si="2"/>
        <v>0.23076923076923078</v>
      </c>
      <c r="F19" s="79"/>
      <c r="G19" s="80">
        <f t="shared" si="0"/>
        <v>0</v>
      </c>
      <c r="H19" s="53"/>
      <c r="I19" s="89" t="s">
        <v>69</v>
      </c>
      <c r="J19" s="54" t="s">
        <v>27</v>
      </c>
      <c r="K19" s="55">
        <v>37.5</v>
      </c>
      <c r="L19" s="56">
        <f t="shared" si="3"/>
        <v>1425</v>
      </c>
      <c r="M19" s="52">
        <f t="shared" si="4"/>
        <v>0.73076923076923073</v>
      </c>
      <c r="N19" s="79"/>
      <c r="O19" s="81">
        <f t="shared" si="1"/>
        <v>0</v>
      </c>
      <c r="Q19" s="61"/>
      <c r="R19" s="61"/>
      <c r="S19" s="62"/>
      <c r="T19" s="62"/>
      <c r="U19" s="63"/>
    </row>
    <row r="20" spans="1:21" s="1" customFormat="1" ht="24.95" customHeight="1" thickBot="1" x14ac:dyDescent="0.25">
      <c r="A20" s="54" t="s">
        <v>70</v>
      </c>
      <c r="B20" s="85" t="s">
        <v>115</v>
      </c>
      <c r="C20" s="55">
        <v>37.5</v>
      </c>
      <c r="D20" s="56">
        <f t="shared" si="5"/>
        <v>487.5</v>
      </c>
      <c r="E20" s="52">
        <f t="shared" si="2"/>
        <v>0.25</v>
      </c>
      <c r="F20" s="79"/>
      <c r="G20" s="80">
        <f t="shared" si="0"/>
        <v>0</v>
      </c>
      <c r="H20" s="53"/>
      <c r="I20" s="89" t="s">
        <v>71</v>
      </c>
      <c r="J20" s="54" t="s">
        <v>142</v>
      </c>
      <c r="K20" s="55">
        <v>37.5</v>
      </c>
      <c r="L20" s="56">
        <f t="shared" si="3"/>
        <v>1462.5</v>
      </c>
      <c r="M20" s="52">
        <f t="shared" si="4"/>
        <v>0.75</v>
      </c>
      <c r="N20" s="79"/>
      <c r="O20" s="81">
        <f t="shared" si="1"/>
        <v>0</v>
      </c>
      <c r="Q20" s="58"/>
      <c r="R20" s="58"/>
      <c r="S20" s="59"/>
      <c r="T20" s="59"/>
      <c r="U20" s="60"/>
    </row>
    <row r="21" spans="1:21" s="1" customFormat="1" ht="24.95" customHeight="1" thickBot="1" x14ac:dyDescent="0.25">
      <c r="A21" s="54" t="s">
        <v>70</v>
      </c>
      <c r="B21" s="85" t="s">
        <v>121</v>
      </c>
      <c r="C21" s="55">
        <v>37.5</v>
      </c>
      <c r="D21" s="56">
        <f t="shared" si="5"/>
        <v>525</v>
      </c>
      <c r="E21" s="52">
        <f t="shared" si="2"/>
        <v>0.26923076923076922</v>
      </c>
      <c r="F21" s="79"/>
      <c r="G21" s="80">
        <f t="shared" si="0"/>
        <v>0</v>
      </c>
      <c r="H21" s="53"/>
      <c r="I21" s="89" t="s">
        <v>71</v>
      </c>
      <c r="J21" s="54" t="s">
        <v>143</v>
      </c>
      <c r="K21" s="55">
        <v>37.5</v>
      </c>
      <c r="L21" s="56">
        <f t="shared" si="3"/>
        <v>1500</v>
      </c>
      <c r="M21" s="52">
        <f t="shared" si="4"/>
        <v>0.76923076923076927</v>
      </c>
      <c r="N21" s="79"/>
      <c r="O21" s="81">
        <f t="shared" si="1"/>
        <v>0</v>
      </c>
      <c r="Q21" s="58"/>
      <c r="R21" s="61"/>
      <c r="S21" s="62"/>
      <c r="T21" s="62"/>
      <c r="U21" s="63"/>
    </row>
    <row r="22" spans="1:21" s="1" customFormat="1" ht="24.95" customHeight="1" thickBot="1" x14ac:dyDescent="0.25">
      <c r="A22" s="54" t="s">
        <v>72</v>
      </c>
      <c r="B22" s="85" t="s">
        <v>116</v>
      </c>
      <c r="C22" s="55">
        <v>37.5</v>
      </c>
      <c r="D22" s="56">
        <f t="shared" si="5"/>
        <v>562.5</v>
      </c>
      <c r="E22" s="52">
        <f t="shared" si="2"/>
        <v>0.28846153846153844</v>
      </c>
      <c r="F22" s="79"/>
      <c r="G22" s="80">
        <f t="shared" si="0"/>
        <v>0</v>
      </c>
      <c r="H22" s="53"/>
      <c r="I22" s="89" t="s">
        <v>73</v>
      </c>
      <c r="J22" s="54" t="s">
        <v>144</v>
      </c>
      <c r="K22" s="55">
        <v>37.5</v>
      </c>
      <c r="L22" s="56">
        <f t="shared" si="3"/>
        <v>1537.5</v>
      </c>
      <c r="M22" s="52">
        <f t="shared" si="4"/>
        <v>0.78846153846153844</v>
      </c>
      <c r="N22" s="79"/>
      <c r="O22" s="81">
        <f t="shared" si="1"/>
        <v>0</v>
      </c>
      <c r="Q22" s="64"/>
      <c r="R22" s="64"/>
      <c r="S22" s="65"/>
      <c r="T22" s="65"/>
      <c r="U22" s="66"/>
    </row>
    <row r="23" spans="1:21" s="1" customFormat="1" ht="24.95" customHeight="1" thickBot="1" x14ac:dyDescent="0.25">
      <c r="A23" s="54" t="s">
        <v>72</v>
      </c>
      <c r="B23" s="85" t="s">
        <v>122</v>
      </c>
      <c r="C23" s="55">
        <v>37.5</v>
      </c>
      <c r="D23" s="56">
        <f t="shared" si="5"/>
        <v>600</v>
      </c>
      <c r="E23" s="52">
        <f t="shared" si="2"/>
        <v>0.30769230769230771</v>
      </c>
      <c r="F23" s="79"/>
      <c r="G23" s="80">
        <f t="shared" si="0"/>
        <v>0</v>
      </c>
      <c r="H23" s="53"/>
      <c r="I23" s="89" t="s">
        <v>73</v>
      </c>
      <c r="J23" s="54" t="s">
        <v>145</v>
      </c>
      <c r="K23" s="55">
        <v>37.5</v>
      </c>
      <c r="L23" s="56">
        <f t="shared" si="3"/>
        <v>1575</v>
      </c>
      <c r="M23" s="52">
        <f t="shared" si="4"/>
        <v>0.80769230769230771</v>
      </c>
      <c r="N23" s="79"/>
      <c r="O23" s="81">
        <f t="shared" si="1"/>
        <v>0</v>
      </c>
      <c r="Q23" s="67"/>
      <c r="R23" s="67"/>
      <c r="S23" s="68"/>
      <c r="T23" s="68"/>
      <c r="U23" s="69"/>
    </row>
    <row r="24" spans="1:21" s="1" customFormat="1" ht="24.95" customHeight="1" thickBot="1" x14ac:dyDescent="0.25">
      <c r="A24" s="54" t="s">
        <v>74</v>
      </c>
      <c r="B24" s="85" t="s">
        <v>117</v>
      </c>
      <c r="C24" s="55">
        <v>37.5</v>
      </c>
      <c r="D24" s="56">
        <f t="shared" si="5"/>
        <v>637.5</v>
      </c>
      <c r="E24" s="52">
        <f t="shared" si="2"/>
        <v>0.32692307692307693</v>
      </c>
      <c r="F24" s="79"/>
      <c r="G24" s="80">
        <f t="shared" si="0"/>
        <v>0</v>
      </c>
      <c r="H24" s="53"/>
      <c r="I24" s="89" t="s">
        <v>75</v>
      </c>
      <c r="J24" s="54" t="s">
        <v>146</v>
      </c>
      <c r="K24" s="55">
        <v>37.5</v>
      </c>
      <c r="L24" s="56">
        <f t="shared" si="3"/>
        <v>1612.5</v>
      </c>
      <c r="M24" s="52">
        <f t="shared" si="4"/>
        <v>0.82692307692307687</v>
      </c>
      <c r="N24" s="79"/>
      <c r="O24" s="81">
        <f t="shared" si="1"/>
        <v>0</v>
      </c>
      <c r="Q24" s="67"/>
      <c r="R24" s="67"/>
      <c r="S24" s="68"/>
      <c r="T24" s="68"/>
      <c r="U24" s="69"/>
    </row>
    <row r="25" spans="1:21" s="1" customFormat="1" ht="24.95" customHeight="1" thickBot="1" x14ac:dyDescent="0.25">
      <c r="A25" s="54" t="s">
        <v>74</v>
      </c>
      <c r="B25" s="85" t="s">
        <v>123</v>
      </c>
      <c r="C25" s="55">
        <v>37.5</v>
      </c>
      <c r="D25" s="56">
        <f t="shared" si="5"/>
        <v>675</v>
      </c>
      <c r="E25" s="52">
        <f t="shared" si="2"/>
        <v>0.34615384615384615</v>
      </c>
      <c r="F25" s="79"/>
      <c r="G25" s="80">
        <f t="shared" si="0"/>
        <v>0</v>
      </c>
      <c r="H25" s="53"/>
      <c r="I25" s="89" t="s">
        <v>75</v>
      </c>
      <c r="J25" s="54" t="s">
        <v>147</v>
      </c>
      <c r="K25" s="55">
        <v>37.5</v>
      </c>
      <c r="L25" s="56">
        <f t="shared" si="3"/>
        <v>1650</v>
      </c>
      <c r="M25" s="52">
        <f t="shared" si="4"/>
        <v>0.84615384615384615</v>
      </c>
      <c r="N25" s="79"/>
      <c r="O25" s="81">
        <f t="shared" si="1"/>
        <v>0</v>
      </c>
      <c r="Q25" s="67"/>
      <c r="R25" s="67"/>
      <c r="S25" s="68"/>
      <c r="T25" s="68"/>
      <c r="U25" s="69"/>
    </row>
    <row r="26" spans="1:21" s="1" customFormat="1" ht="24.95" customHeight="1" thickBot="1" x14ac:dyDescent="0.25">
      <c r="A26" s="54" t="s">
        <v>76</v>
      </c>
      <c r="B26" s="85" t="s">
        <v>124</v>
      </c>
      <c r="C26" s="55">
        <v>37.5</v>
      </c>
      <c r="D26" s="56">
        <f t="shared" si="5"/>
        <v>712.5</v>
      </c>
      <c r="E26" s="52">
        <f t="shared" si="2"/>
        <v>0.36538461538461536</v>
      </c>
      <c r="F26" s="79"/>
      <c r="G26" s="80">
        <f t="shared" si="0"/>
        <v>0</v>
      </c>
      <c r="H26" s="53"/>
      <c r="I26" s="89" t="s">
        <v>77</v>
      </c>
      <c r="J26" s="54" t="s">
        <v>148</v>
      </c>
      <c r="K26" s="55">
        <v>37.5</v>
      </c>
      <c r="L26" s="56">
        <f t="shared" si="3"/>
        <v>1687.5</v>
      </c>
      <c r="M26" s="52">
        <f t="shared" si="4"/>
        <v>0.86538461538461542</v>
      </c>
      <c r="N26" s="79"/>
      <c r="O26" s="81">
        <f t="shared" si="1"/>
        <v>0</v>
      </c>
      <c r="Q26" s="67"/>
      <c r="R26" s="67"/>
      <c r="S26" s="68"/>
      <c r="T26" s="68"/>
      <c r="U26" s="69"/>
    </row>
    <row r="27" spans="1:21" s="1" customFormat="1" ht="24.95" customHeight="1" thickBot="1" x14ac:dyDescent="0.25">
      <c r="A27" s="54" t="s">
        <v>76</v>
      </c>
      <c r="B27" s="85" t="s">
        <v>125</v>
      </c>
      <c r="C27" s="55">
        <v>37.5</v>
      </c>
      <c r="D27" s="56">
        <f t="shared" si="5"/>
        <v>750</v>
      </c>
      <c r="E27" s="52">
        <f t="shared" si="2"/>
        <v>0.38461538461538464</v>
      </c>
      <c r="F27" s="79"/>
      <c r="G27" s="80">
        <f t="shared" si="0"/>
        <v>0</v>
      </c>
      <c r="H27" s="53"/>
      <c r="I27" s="89" t="s">
        <v>77</v>
      </c>
      <c r="J27" s="54" t="s">
        <v>149</v>
      </c>
      <c r="K27" s="55">
        <v>37.5</v>
      </c>
      <c r="L27" s="56">
        <f t="shared" si="3"/>
        <v>1725</v>
      </c>
      <c r="M27" s="52">
        <f t="shared" si="4"/>
        <v>0.88461538461538458</v>
      </c>
      <c r="N27" s="79"/>
      <c r="O27" s="81">
        <f t="shared" si="1"/>
        <v>0</v>
      </c>
      <c r="Q27" s="67"/>
      <c r="R27" s="67"/>
      <c r="S27" s="68"/>
      <c r="T27" s="68"/>
      <c r="U27" s="69"/>
    </row>
    <row r="28" spans="1:21" s="1" customFormat="1" ht="24.95" customHeight="1" thickBot="1" x14ac:dyDescent="0.25">
      <c r="A28" s="54" t="s">
        <v>78</v>
      </c>
      <c r="B28" s="85" t="s">
        <v>126</v>
      </c>
      <c r="C28" s="55">
        <v>37.5</v>
      </c>
      <c r="D28" s="56">
        <f t="shared" si="5"/>
        <v>787.5</v>
      </c>
      <c r="E28" s="52">
        <f t="shared" si="2"/>
        <v>0.40384615384615385</v>
      </c>
      <c r="F28" s="79"/>
      <c r="G28" s="80">
        <f t="shared" si="0"/>
        <v>0</v>
      </c>
      <c r="H28" s="53"/>
      <c r="I28" s="89" t="s">
        <v>79</v>
      </c>
      <c r="J28" s="54" t="s">
        <v>150</v>
      </c>
      <c r="K28" s="55">
        <v>37.5</v>
      </c>
      <c r="L28" s="56">
        <f t="shared" si="3"/>
        <v>1762.5</v>
      </c>
      <c r="M28" s="52">
        <f t="shared" si="4"/>
        <v>0.90384615384615385</v>
      </c>
      <c r="N28" s="79"/>
      <c r="O28" s="81">
        <f t="shared" si="1"/>
        <v>0</v>
      </c>
      <c r="Q28" s="67"/>
      <c r="R28" s="67"/>
      <c r="S28" s="68"/>
      <c r="T28" s="68"/>
      <c r="U28" s="69"/>
    </row>
    <row r="29" spans="1:21" s="1" customFormat="1" ht="24.95" customHeight="1" thickBot="1" x14ac:dyDescent="0.25">
      <c r="A29" s="54" t="s">
        <v>78</v>
      </c>
      <c r="B29" s="85" t="s">
        <v>127</v>
      </c>
      <c r="C29" s="55">
        <v>37.5</v>
      </c>
      <c r="D29" s="56">
        <f t="shared" si="5"/>
        <v>825</v>
      </c>
      <c r="E29" s="52">
        <f t="shared" si="2"/>
        <v>0.42307692307692307</v>
      </c>
      <c r="F29" s="79"/>
      <c r="G29" s="80">
        <f t="shared" si="0"/>
        <v>0</v>
      </c>
      <c r="H29" s="53"/>
      <c r="I29" s="89" t="s">
        <v>79</v>
      </c>
      <c r="J29" s="54" t="s">
        <v>151</v>
      </c>
      <c r="K29" s="55">
        <v>37.5</v>
      </c>
      <c r="L29" s="56">
        <f t="shared" si="3"/>
        <v>1800</v>
      </c>
      <c r="M29" s="52">
        <f t="shared" si="4"/>
        <v>0.92307692307692313</v>
      </c>
      <c r="N29" s="79"/>
      <c r="O29" s="81">
        <f t="shared" si="1"/>
        <v>0</v>
      </c>
      <c r="Q29" s="67"/>
      <c r="R29" s="67"/>
      <c r="S29" s="68"/>
      <c r="T29" s="68"/>
      <c r="U29" s="69"/>
    </row>
    <row r="30" spans="1:21" s="1" customFormat="1" ht="24.95" customHeight="1" thickBot="1" x14ac:dyDescent="0.25">
      <c r="A30" s="54" t="s">
        <v>84</v>
      </c>
      <c r="B30" s="85" t="s">
        <v>128</v>
      </c>
      <c r="C30" s="55">
        <v>37.5</v>
      </c>
      <c r="D30" s="56">
        <f t="shared" si="5"/>
        <v>862.5</v>
      </c>
      <c r="E30" s="52">
        <f t="shared" si="2"/>
        <v>0.44230769230769229</v>
      </c>
      <c r="F30" s="79"/>
      <c r="G30" s="80">
        <f t="shared" si="0"/>
        <v>0</v>
      </c>
      <c r="H30" s="53"/>
      <c r="I30" s="89" t="s">
        <v>80</v>
      </c>
      <c r="J30" s="54" t="s">
        <v>45</v>
      </c>
      <c r="K30" s="55">
        <v>37.5</v>
      </c>
      <c r="L30" s="56">
        <f t="shared" si="3"/>
        <v>1837.5</v>
      </c>
      <c r="M30" s="52">
        <f t="shared" si="4"/>
        <v>0.94230769230769229</v>
      </c>
      <c r="N30" s="79"/>
      <c r="O30" s="81">
        <f t="shared" si="1"/>
        <v>0</v>
      </c>
      <c r="Q30" s="67"/>
      <c r="R30" s="67"/>
      <c r="S30" s="68"/>
      <c r="T30" s="68"/>
      <c r="U30" s="69"/>
    </row>
    <row r="31" spans="1:21" s="1" customFormat="1" ht="24.95" customHeight="1" thickBot="1" x14ac:dyDescent="0.25">
      <c r="A31" s="54" t="s">
        <v>84</v>
      </c>
      <c r="B31" s="85" t="s">
        <v>129</v>
      </c>
      <c r="C31" s="55">
        <v>37.5</v>
      </c>
      <c r="D31" s="56">
        <f t="shared" si="5"/>
        <v>900</v>
      </c>
      <c r="E31" s="52">
        <f t="shared" si="2"/>
        <v>0.46153846153846156</v>
      </c>
      <c r="F31" s="79"/>
      <c r="G31" s="80">
        <f t="shared" si="0"/>
        <v>0</v>
      </c>
      <c r="H31" s="53"/>
      <c r="I31" s="89" t="s">
        <v>80</v>
      </c>
      <c r="J31" s="54" t="s">
        <v>152</v>
      </c>
      <c r="K31" s="55">
        <v>37.5</v>
      </c>
      <c r="L31" s="56">
        <f t="shared" si="3"/>
        <v>1875</v>
      </c>
      <c r="M31" s="52">
        <f t="shared" si="4"/>
        <v>0.96153846153846156</v>
      </c>
      <c r="N31" s="79"/>
      <c r="O31" s="81">
        <f t="shared" si="1"/>
        <v>0</v>
      </c>
      <c r="Q31" s="67"/>
      <c r="R31" s="67"/>
      <c r="S31" s="68"/>
      <c r="T31" s="68"/>
      <c r="U31" s="69"/>
    </row>
    <row r="32" spans="1:21" s="1" customFormat="1" ht="24.95" customHeight="1" thickBot="1" x14ac:dyDescent="0.25">
      <c r="A32" s="87" t="s">
        <v>82</v>
      </c>
      <c r="B32" s="85" t="s">
        <v>130</v>
      </c>
      <c r="C32" s="55">
        <v>37.5</v>
      </c>
      <c r="D32" s="56">
        <f t="shared" si="5"/>
        <v>937.5</v>
      </c>
      <c r="E32" s="52">
        <f t="shared" si="2"/>
        <v>0.48076923076923078</v>
      </c>
      <c r="F32" s="79"/>
      <c r="G32" s="80">
        <f t="shared" si="0"/>
        <v>0</v>
      </c>
      <c r="H32" s="53"/>
      <c r="I32" s="90" t="s">
        <v>81</v>
      </c>
      <c r="J32" s="54" t="s">
        <v>153</v>
      </c>
      <c r="K32" s="55">
        <v>37.5</v>
      </c>
      <c r="L32" s="56">
        <f t="shared" si="3"/>
        <v>1912.5</v>
      </c>
      <c r="M32" s="52">
        <f t="shared" si="4"/>
        <v>0.98076923076923073</v>
      </c>
      <c r="N32" s="79"/>
      <c r="O32" s="81">
        <f t="shared" si="1"/>
        <v>0</v>
      </c>
      <c r="Q32" s="67"/>
      <c r="R32" s="67"/>
      <c r="S32" s="68"/>
      <c r="T32" s="68"/>
      <c r="U32" s="69"/>
    </row>
    <row r="33" spans="1:22" s="1" customFormat="1" ht="24.95" customHeight="1" thickBot="1" x14ac:dyDescent="0.25">
      <c r="A33" s="54" t="s">
        <v>82</v>
      </c>
      <c r="B33" s="70" t="s">
        <v>131</v>
      </c>
      <c r="C33" s="88">
        <v>37.5</v>
      </c>
      <c r="D33" s="56">
        <f t="shared" si="5"/>
        <v>975</v>
      </c>
      <c r="E33" s="52">
        <f t="shared" si="2"/>
        <v>0.5</v>
      </c>
      <c r="F33" s="79"/>
      <c r="G33" s="80">
        <f t="shared" si="0"/>
        <v>0</v>
      </c>
      <c r="H33" s="53"/>
      <c r="I33" s="54" t="s">
        <v>81</v>
      </c>
      <c r="J33" s="87" t="s">
        <v>154</v>
      </c>
      <c r="K33" s="91">
        <v>37.5</v>
      </c>
      <c r="L33" s="56">
        <f>L32+K33</f>
        <v>1950</v>
      </c>
      <c r="M33" s="52">
        <f t="shared" si="4"/>
        <v>1</v>
      </c>
      <c r="N33" s="82"/>
      <c r="O33" s="83">
        <f t="shared" si="1"/>
        <v>0</v>
      </c>
      <c r="Q33" s="67"/>
      <c r="R33" s="67"/>
      <c r="S33" s="68"/>
      <c r="T33" s="68"/>
      <c r="U33" s="69"/>
    </row>
    <row r="34" spans="1:22" s="1" customFormat="1" ht="24.95" customHeight="1" thickBot="1" x14ac:dyDescent="0.25">
      <c r="A34" s="54"/>
      <c r="B34" s="70"/>
      <c r="C34" s="55"/>
      <c r="D34" s="56"/>
      <c r="E34" s="52"/>
      <c r="F34" s="55"/>
      <c r="G34" s="57"/>
      <c r="H34" s="53"/>
      <c r="I34" s="54"/>
      <c r="J34" s="70"/>
      <c r="K34" s="55"/>
      <c r="L34" s="56"/>
      <c r="M34" s="52"/>
      <c r="N34" s="79"/>
      <c r="O34" s="81"/>
      <c r="P34" s="78"/>
      <c r="Q34" s="67"/>
      <c r="R34" s="67"/>
      <c r="S34" s="68"/>
      <c r="T34" s="68"/>
      <c r="U34" s="69"/>
    </row>
    <row r="35" spans="1:22" ht="18" x14ac:dyDescent="0.25">
      <c r="B35" s="71"/>
      <c r="D35" s="72"/>
      <c r="E35" s="73"/>
      <c r="F35" s="74"/>
      <c r="J35" s="75"/>
      <c r="L35" s="73"/>
      <c r="M35"/>
      <c r="N35" s="76"/>
      <c r="O35" s="76"/>
      <c r="Q35" s="64"/>
      <c r="R35" s="64"/>
      <c r="S35" s="65"/>
      <c r="T35" s="65"/>
      <c r="U35" s="66"/>
      <c r="V35" s="1"/>
    </row>
    <row r="36" spans="1:22" s="1" customFormat="1" ht="15.75" x14ac:dyDescent="0.2">
      <c r="A36" s="92" t="s">
        <v>52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Q36" s="64"/>
      <c r="R36" s="64"/>
      <c r="S36" s="65"/>
      <c r="T36" s="65"/>
      <c r="U36" s="66"/>
    </row>
    <row r="37" spans="1:22" s="1" customFormat="1" x14ac:dyDescent="0.2">
      <c r="C37" s="8"/>
      <c r="E37" s="6"/>
      <c r="J37" s="8"/>
      <c r="L37" s="6"/>
      <c r="M37" s="6"/>
    </row>
    <row r="38" spans="1:22" s="33" customFormat="1" ht="15.75" x14ac:dyDescent="0.25">
      <c r="A38" s="93" t="s">
        <v>53</v>
      </c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</row>
    <row r="39" spans="1:22" s="33" customFormat="1" ht="15.75" x14ac:dyDescent="0.25">
      <c r="A39" s="33" t="s">
        <v>54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</row>
    <row r="40" spans="1:22" s="33" customFormat="1" ht="7.5" customHeight="1" x14ac:dyDescent="0.25"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</row>
    <row r="41" spans="1:22" s="33" customFormat="1" ht="15.75" x14ac:dyDescent="0.25">
      <c r="A41" s="93" t="s">
        <v>55</v>
      </c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</row>
    <row r="42" spans="1:22" s="33" customFormat="1" ht="15.75" x14ac:dyDescent="0.25">
      <c r="A42" s="94" t="s">
        <v>83</v>
      </c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</row>
    <row r="43" spans="1:22" s="33" customFormat="1" ht="15.75" x14ac:dyDescent="0.25">
      <c r="A43" s="94" t="s">
        <v>56</v>
      </c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</row>
    <row r="44" spans="1:22" ht="24.95" customHeight="1" x14ac:dyDescent="0.2"/>
    <row r="45" spans="1:22" ht="24.95" customHeight="1" x14ac:dyDescent="0.2"/>
    <row r="46" spans="1:22" ht="24.95" customHeight="1" x14ac:dyDescent="0.2"/>
    <row r="47" spans="1:22" ht="24.95" customHeight="1" x14ac:dyDescent="0.2"/>
    <row r="48" spans="1:22" ht="24.95" customHeight="1" x14ac:dyDescent="0.2"/>
    <row r="49" ht="24.95" customHeight="1" x14ac:dyDescent="0.2"/>
    <row r="50" ht="24.95" customHeight="1" x14ac:dyDescent="0.2"/>
    <row r="51" ht="24.95" customHeight="1" x14ac:dyDescent="0.2"/>
    <row r="52" ht="24.95" customHeight="1" x14ac:dyDescent="0.2"/>
    <row r="53" ht="24.95" customHeight="1" x14ac:dyDescent="0.2"/>
    <row r="54" ht="24.95" customHeight="1" x14ac:dyDescent="0.2"/>
    <row r="55" ht="24.95" customHeight="1" x14ac:dyDescent="0.2"/>
    <row r="56" ht="24.95" customHeight="1" x14ac:dyDescent="0.2"/>
  </sheetData>
  <mergeCells count="11">
    <mergeCell ref="A1:O1"/>
    <mergeCell ref="A2:B2"/>
    <mergeCell ref="E3:G3"/>
    <mergeCell ref="J3:K3"/>
    <mergeCell ref="E4:G4"/>
    <mergeCell ref="J4:K4"/>
    <mergeCell ref="A36:M36"/>
    <mergeCell ref="A38:M38"/>
    <mergeCell ref="A41:M41"/>
    <mergeCell ref="A42:M42"/>
    <mergeCell ref="A43:M43"/>
  </mergeCells>
  <phoneticPr fontId="22" type="noConversion"/>
  <printOptions horizontalCentered="1"/>
  <pageMargins left="0.25" right="0.25" top="0.25" bottom="0.25" header="0.25" footer="0"/>
  <pageSetup scale="70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2"/>
  <sheetViews>
    <sheetView zoomScale="75" workbookViewId="0">
      <selection activeCell="Q6" sqref="Q6"/>
    </sheetView>
  </sheetViews>
  <sheetFormatPr defaultColWidth="9.140625" defaultRowHeight="12.75" x14ac:dyDescent="0.2"/>
  <cols>
    <col min="1" max="1" width="8.7109375" style="1" customWidth="1"/>
    <col min="2" max="2" width="31.42578125" style="1" bestFit="1" customWidth="1"/>
    <col min="3" max="3" width="10.85546875" style="8" customWidth="1"/>
    <col min="4" max="4" width="12.140625" style="1" customWidth="1"/>
    <col min="5" max="5" width="10.140625" style="6" customWidth="1"/>
    <col min="6" max="6" width="10.28515625" style="1" bestFit="1" customWidth="1"/>
    <col min="7" max="7" width="6.140625" style="1" customWidth="1"/>
    <col min="8" max="8" width="8.42578125" style="1" customWidth="1"/>
    <col min="9" max="9" width="26.42578125" style="1" bestFit="1" customWidth="1"/>
    <col min="10" max="10" width="10.85546875" style="8" customWidth="1"/>
    <col min="11" max="11" width="12.140625" style="1" customWidth="1"/>
    <col min="12" max="12" width="12.140625" style="6" bestFit="1" customWidth="1"/>
    <col min="13" max="13" width="10.28515625" style="6" bestFit="1" customWidth="1"/>
    <col min="14" max="16384" width="9.140625" style="1"/>
  </cols>
  <sheetData>
    <row r="1" spans="1:17" ht="25.5" customHeight="1" x14ac:dyDescent="0.3">
      <c r="A1" s="111" t="s">
        <v>107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17" ht="12.6" customHeight="1" x14ac:dyDescent="0.3">
      <c r="A2" s="96" t="s">
        <v>0</v>
      </c>
      <c r="B2" s="96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7" ht="22.5" x14ac:dyDescent="0.2">
      <c r="B3" s="3" t="s">
        <v>1</v>
      </c>
      <c r="C3" s="4"/>
      <c r="D3" s="4"/>
      <c r="E3" s="97" t="s">
        <v>2</v>
      </c>
      <c r="F3" s="98"/>
      <c r="G3" s="98"/>
      <c r="H3" s="4"/>
      <c r="I3" s="5"/>
      <c r="J3" s="99" t="s">
        <v>3</v>
      </c>
      <c r="K3" s="100"/>
      <c r="M3" s="7"/>
      <c r="N3" s="8"/>
      <c r="P3" s="6"/>
      <c r="Q3" s="6"/>
    </row>
    <row r="4" spans="1:17" ht="22.5" x14ac:dyDescent="0.2">
      <c r="B4" s="9"/>
      <c r="C4" s="10"/>
      <c r="D4" s="4"/>
      <c r="E4" s="101"/>
      <c r="F4" s="112"/>
      <c r="G4" s="113"/>
      <c r="H4" s="10"/>
      <c r="I4" s="11"/>
      <c r="J4" s="104"/>
      <c r="K4" s="105"/>
      <c r="M4" s="7"/>
      <c r="N4" s="8"/>
      <c r="P4" s="6"/>
      <c r="Q4" s="6"/>
    </row>
    <row r="5" spans="1:17" ht="19.5" thickBot="1" x14ac:dyDescent="0.35">
      <c r="A5" s="12"/>
      <c r="B5" s="13"/>
      <c r="C5" s="14"/>
      <c r="D5" s="13"/>
      <c r="J5" s="14"/>
      <c r="K5" s="13"/>
    </row>
    <row r="6" spans="1:17" s="23" customFormat="1" ht="42.75" customHeight="1" thickBot="1" x14ac:dyDescent="0.3">
      <c r="A6" s="15" t="s">
        <v>102</v>
      </c>
      <c r="B6" s="16" t="s">
        <v>4</v>
      </c>
      <c r="C6" s="17" t="s">
        <v>5</v>
      </c>
      <c r="D6" s="16" t="s">
        <v>6</v>
      </c>
      <c r="E6" s="18" t="s">
        <v>7</v>
      </c>
      <c r="F6" s="19" t="s">
        <v>8</v>
      </c>
      <c r="G6" s="20"/>
      <c r="H6" s="15" t="s">
        <v>102</v>
      </c>
      <c r="I6" s="16" t="s">
        <v>4</v>
      </c>
      <c r="J6" s="17" t="s">
        <v>5</v>
      </c>
      <c r="K6" s="16" t="s">
        <v>6</v>
      </c>
      <c r="L6" s="21" t="s">
        <v>7</v>
      </c>
      <c r="M6" s="22" t="s">
        <v>8</v>
      </c>
    </row>
    <row r="7" spans="1:17" s="30" customFormat="1" ht="21.95" customHeight="1" thickBot="1" x14ac:dyDescent="0.25">
      <c r="A7" s="16" t="s">
        <v>9</v>
      </c>
      <c r="B7" s="16" t="s">
        <v>10</v>
      </c>
      <c r="C7" s="17">
        <v>0.25</v>
      </c>
      <c r="D7" s="24">
        <f t="shared" ref="D7:D30" si="0">+C7/12</f>
        <v>2.0833333333333332E-2</v>
      </c>
      <c r="E7" s="25"/>
      <c r="F7" s="26">
        <f t="shared" ref="F7:F30" si="1">+D7*E7</f>
        <v>0</v>
      </c>
      <c r="G7" s="27"/>
      <c r="H7" s="28" t="s">
        <v>11</v>
      </c>
      <c r="I7" s="84" t="s">
        <v>12</v>
      </c>
      <c r="J7" s="17">
        <v>6.25</v>
      </c>
      <c r="K7" s="24">
        <f t="shared" ref="K7:K30" si="2">+J7/12</f>
        <v>0.52083333333333337</v>
      </c>
      <c r="L7" s="25"/>
      <c r="M7" s="29">
        <f t="shared" ref="M7:M30" si="3">+K7*L7</f>
        <v>0</v>
      </c>
    </row>
    <row r="8" spans="1:17" s="30" customFormat="1" ht="21.95" customHeight="1" thickBot="1" x14ac:dyDescent="0.25">
      <c r="A8" s="16" t="s">
        <v>9</v>
      </c>
      <c r="B8" s="16" t="s">
        <v>85</v>
      </c>
      <c r="C8" s="17">
        <v>0.5</v>
      </c>
      <c r="D8" s="24">
        <f t="shared" si="0"/>
        <v>4.1666666666666664E-2</v>
      </c>
      <c r="E8" s="25"/>
      <c r="F8" s="31">
        <f t="shared" si="1"/>
        <v>0</v>
      </c>
      <c r="G8" s="32"/>
      <c r="H8" s="28" t="s">
        <v>11</v>
      </c>
      <c r="I8" s="84" t="s">
        <v>13</v>
      </c>
      <c r="J8" s="17">
        <v>6.5</v>
      </c>
      <c r="K8" s="24">
        <f t="shared" si="2"/>
        <v>0.54166666666666663</v>
      </c>
      <c r="L8" s="25"/>
      <c r="M8" s="29">
        <f t="shared" si="3"/>
        <v>0</v>
      </c>
    </row>
    <row r="9" spans="1:17" s="30" customFormat="1" ht="21.95" customHeight="1" thickBot="1" x14ac:dyDescent="0.25">
      <c r="A9" s="16" t="s">
        <v>9</v>
      </c>
      <c r="B9" s="16" t="s">
        <v>86</v>
      </c>
      <c r="C9" s="17">
        <v>0.75</v>
      </c>
      <c r="D9" s="24">
        <f t="shared" si="0"/>
        <v>6.25E-2</v>
      </c>
      <c r="E9" s="25"/>
      <c r="F9" s="31">
        <f t="shared" si="1"/>
        <v>0</v>
      </c>
      <c r="G9" s="32"/>
      <c r="H9" s="28" t="s">
        <v>11</v>
      </c>
      <c r="I9" s="84" t="s">
        <v>14</v>
      </c>
      <c r="J9" s="17">
        <v>6.75</v>
      </c>
      <c r="K9" s="24">
        <f t="shared" si="2"/>
        <v>0.5625</v>
      </c>
      <c r="L9" s="25"/>
      <c r="M9" s="29">
        <f t="shared" si="3"/>
        <v>0</v>
      </c>
    </row>
    <row r="10" spans="1:17" s="30" customFormat="1" ht="21.95" customHeight="1" thickBot="1" x14ac:dyDescent="0.25">
      <c r="A10" s="16" t="s">
        <v>9</v>
      </c>
      <c r="B10" s="16" t="s">
        <v>87</v>
      </c>
      <c r="C10" s="17">
        <v>1</v>
      </c>
      <c r="D10" s="24">
        <f t="shared" si="0"/>
        <v>8.3333333333333329E-2</v>
      </c>
      <c r="E10" s="25"/>
      <c r="F10" s="31">
        <f t="shared" si="1"/>
        <v>0</v>
      </c>
      <c r="G10" s="32"/>
      <c r="H10" s="28" t="s">
        <v>11</v>
      </c>
      <c r="I10" s="84" t="s">
        <v>15</v>
      </c>
      <c r="J10" s="17">
        <v>7</v>
      </c>
      <c r="K10" s="24">
        <f t="shared" si="2"/>
        <v>0.58333333333333337</v>
      </c>
      <c r="L10" s="25"/>
      <c r="M10" s="29">
        <f t="shared" si="3"/>
        <v>0</v>
      </c>
    </row>
    <row r="11" spans="1:17" s="30" customFormat="1" ht="21.95" customHeight="1" thickBot="1" x14ac:dyDescent="0.25">
      <c r="A11" s="16" t="s">
        <v>16</v>
      </c>
      <c r="B11" s="84" t="s">
        <v>88</v>
      </c>
      <c r="C11" s="17">
        <v>1.25</v>
      </c>
      <c r="D11" s="24">
        <f t="shared" si="0"/>
        <v>0.10416666666666667</v>
      </c>
      <c r="E11" s="25"/>
      <c r="F11" s="31">
        <f t="shared" si="1"/>
        <v>0</v>
      </c>
      <c r="G11" s="32"/>
      <c r="H11" s="28" t="s">
        <v>17</v>
      </c>
      <c r="I11" s="84" t="s">
        <v>18</v>
      </c>
      <c r="J11" s="17">
        <v>7.25</v>
      </c>
      <c r="K11" s="24">
        <f t="shared" si="2"/>
        <v>0.60416666666666663</v>
      </c>
      <c r="L11" s="25"/>
      <c r="M11" s="29">
        <f t="shared" si="3"/>
        <v>0</v>
      </c>
    </row>
    <row r="12" spans="1:17" s="30" customFormat="1" ht="21.95" customHeight="1" thickBot="1" x14ac:dyDescent="0.25">
      <c r="A12" s="16" t="s">
        <v>16</v>
      </c>
      <c r="B12" s="84" t="s">
        <v>89</v>
      </c>
      <c r="C12" s="17">
        <v>1.5</v>
      </c>
      <c r="D12" s="24">
        <f t="shared" si="0"/>
        <v>0.125</v>
      </c>
      <c r="E12" s="25"/>
      <c r="F12" s="31">
        <f t="shared" si="1"/>
        <v>0</v>
      </c>
      <c r="G12" s="32"/>
      <c r="H12" s="28" t="s">
        <v>17</v>
      </c>
      <c r="I12" s="84" t="s">
        <v>19</v>
      </c>
      <c r="J12" s="17">
        <v>7.5</v>
      </c>
      <c r="K12" s="24">
        <f t="shared" si="2"/>
        <v>0.625</v>
      </c>
      <c r="L12" s="25"/>
      <c r="M12" s="29">
        <f t="shared" si="3"/>
        <v>0</v>
      </c>
    </row>
    <row r="13" spans="1:17" s="30" customFormat="1" ht="21.95" customHeight="1" thickBot="1" x14ac:dyDescent="0.25">
      <c r="A13" s="16" t="s">
        <v>16</v>
      </c>
      <c r="B13" s="84" t="s">
        <v>90</v>
      </c>
      <c r="C13" s="17">
        <v>1.75</v>
      </c>
      <c r="D13" s="24">
        <f t="shared" si="0"/>
        <v>0.14583333333333334</v>
      </c>
      <c r="E13" s="25"/>
      <c r="F13" s="31">
        <f t="shared" si="1"/>
        <v>0</v>
      </c>
      <c r="G13" s="32"/>
      <c r="H13" s="28" t="s">
        <v>17</v>
      </c>
      <c r="I13" s="84" t="s">
        <v>20</v>
      </c>
      <c r="J13" s="17">
        <v>7.75</v>
      </c>
      <c r="K13" s="24">
        <f t="shared" si="2"/>
        <v>0.64583333333333337</v>
      </c>
      <c r="L13" s="25"/>
      <c r="M13" s="29">
        <f t="shared" si="3"/>
        <v>0</v>
      </c>
    </row>
    <row r="14" spans="1:17" s="30" customFormat="1" ht="21.95" customHeight="1" thickBot="1" x14ac:dyDescent="0.25">
      <c r="A14" s="16" t="s">
        <v>16</v>
      </c>
      <c r="B14" s="84" t="s">
        <v>91</v>
      </c>
      <c r="C14" s="17">
        <v>2</v>
      </c>
      <c r="D14" s="24">
        <f t="shared" si="0"/>
        <v>0.16666666666666666</v>
      </c>
      <c r="E14" s="25"/>
      <c r="F14" s="31">
        <f t="shared" si="1"/>
        <v>0</v>
      </c>
      <c r="G14" s="32"/>
      <c r="H14" s="28" t="s">
        <v>17</v>
      </c>
      <c r="I14" s="84" t="s">
        <v>21</v>
      </c>
      <c r="J14" s="17">
        <v>8</v>
      </c>
      <c r="K14" s="24">
        <f t="shared" si="2"/>
        <v>0.66666666666666663</v>
      </c>
      <c r="L14" s="25"/>
      <c r="M14" s="29">
        <f t="shared" si="3"/>
        <v>0</v>
      </c>
    </row>
    <row r="15" spans="1:17" s="30" customFormat="1" ht="21.95" customHeight="1" thickBot="1" x14ac:dyDescent="0.25">
      <c r="A15" s="16" t="s">
        <v>22</v>
      </c>
      <c r="B15" s="84" t="s">
        <v>92</v>
      </c>
      <c r="C15" s="17">
        <v>2.25</v>
      </c>
      <c r="D15" s="24">
        <f t="shared" si="0"/>
        <v>0.1875</v>
      </c>
      <c r="E15" s="25"/>
      <c r="F15" s="31">
        <f t="shared" si="1"/>
        <v>0</v>
      </c>
      <c r="G15" s="32"/>
      <c r="H15" s="28" t="s">
        <v>23</v>
      </c>
      <c r="I15" s="84" t="s">
        <v>24</v>
      </c>
      <c r="J15" s="17">
        <v>8.25</v>
      </c>
      <c r="K15" s="24">
        <f t="shared" si="2"/>
        <v>0.6875</v>
      </c>
      <c r="L15" s="25"/>
      <c r="M15" s="29">
        <f t="shared" si="3"/>
        <v>0</v>
      </c>
    </row>
    <row r="16" spans="1:17" s="30" customFormat="1" ht="21.95" customHeight="1" thickBot="1" x14ac:dyDescent="0.25">
      <c r="A16" s="16" t="s">
        <v>22</v>
      </c>
      <c r="B16" s="84" t="s">
        <v>93</v>
      </c>
      <c r="C16" s="17">
        <v>2.5</v>
      </c>
      <c r="D16" s="24">
        <f t="shared" si="0"/>
        <v>0.20833333333333334</v>
      </c>
      <c r="E16" s="25"/>
      <c r="F16" s="31">
        <f t="shared" si="1"/>
        <v>0</v>
      </c>
      <c r="G16" s="32"/>
      <c r="H16" s="28" t="s">
        <v>23</v>
      </c>
      <c r="I16" s="84" t="s">
        <v>25</v>
      </c>
      <c r="J16" s="17">
        <v>8.5</v>
      </c>
      <c r="K16" s="24">
        <f t="shared" si="2"/>
        <v>0.70833333333333337</v>
      </c>
      <c r="L16" s="25"/>
      <c r="M16" s="29">
        <f t="shared" si="3"/>
        <v>0</v>
      </c>
    </row>
    <row r="17" spans="1:13" s="30" customFormat="1" ht="21.95" customHeight="1" thickBot="1" x14ac:dyDescent="0.25">
      <c r="A17" s="16" t="s">
        <v>22</v>
      </c>
      <c r="B17" s="84" t="s">
        <v>26</v>
      </c>
      <c r="C17" s="17">
        <v>2.75</v>
      </c>
      <c r="D17" s="24">
        <f t="shared" si="0"/>
        <v>0.22916666666666666</v>
      </c>
      <c r="E17" s="25"/>
      <c r="F17" s="31">
        <f t="shared" si="1"/>
        <v>0</v>
      </c>
      <c r="G17" s="32"/>
      <c r="H17" s="28" t="s">
        <v>23</v>
      </c>
      <c r="I17" s="84" t="s">
        <v>27</v>
      </c>
      <c r="J17" s="17">
        <v>8.75</v>
      </c>
      <c r="K17" s="24">
        <f t="shared" si="2"/>
        <v>0.72916666666666663</v>
      </c>
      <c r="L17" s="25"/>
      <c r="M17" s="29">
        <f t="shared" si="3"/>
        <v>0</v>
      </c>
    </row>
    <row r="18" spans="1:13" s="30" customFormat="1" ht="21.95" customHeight="1" thickBot="1" x14ac:dyDescent="0.25">
      <c r="A18" s="16" t="s">
        <v>22</v>
      </c>
      <c r="B18" s="84" t="s">
        <v>94</v>
      </c>
      <c r="C18" s="17">
        <v>3</v>
      </c>
      <c r="D18" s="24">
        <f t="shared" si="0"/>
        <v>0.25</v>
      </c>
      <c r="E18" s="25"/>
      <c r="F18" s="31">
        <f t="shared" si="1"/>
        <v>0</v>
      </c>
      <c r="G18" s="32"/>
      <c r="H18" s="28" t="s">
        <v>23</v>
      </c>
      <c r="I18" s="84" t="s">
        <v>28</v>
      </c>
      <c r="J18" s="17">
        <v>9</v>
      </c>
      <c r="K18" s="24">
        <f t="shared" si="2"/>
        <v>0.75</v>
      </c>
      <c r="L18" s="25"/>
      <c r="M18" s="29">
        <f t="shared" si="3"/>
        <v>0</v>
      </c>
    </row>
    <row r="19" spans="1:13" s="30" customFormat="1" ht="21.95" customHeight="1" thickBot="1" x14ac:dyDescent="0.25">
      <c r="A19" s="16" t="s">
        <v>29</v>
      </c>
      <c r="B19" s="84" t="s">
        <v>95</v>
      </c>
      <c r="C19" s="17">
        <v>3.25</v>
      </c>
      <c r="D19" s="24">
        <f t="shared" si="0"/>
        <v>0.27083333333333331</v>
      </c>
      <c r="E19" s="25"/>
      <c r="F19" s="31">
        <f t="shared" si="1"/>
        <v>0</v>
      </c>
      <c r="G19" s="32"/>
      <c r="H19" s="28" t="s">
        <v>30</v>
      </c>
      <c r="I19" s="84" t="s">
        <v>31</v>
      </c>
      <c r="J19" s="17">
        <v>9.25</v>
      </c>
      <c r="K19" s="24">
        <f t="shared" si="2"/>
        <v>0.77083333333333337</v>
      </c>
      <c r="L19" s="25"/>
      <c r="M19" s="29">
        <f t="shared" si="3"/>
        <v>0</v>
      </c>
    </row>
    <row r="20" spans="1:13" s="30" customFormat="1" ht="21.95" customHeight="1" thickBot="1" x14ac:dyDescent="0.25">
      <c r="A20" s="16" t="s">
        <v>29</v>
      </c>
      <c r="B20" s="84" t="s">
        <v>96</v>
      </c>
      <c r="C20" s="17">
        <v>3.5</v>
      </c>
      <c r="D20" s="24">
        <f t="shared" si="0"/>
        <v>0.29166666666666669</v>
      </c>
      <c r="E20" s="25"/>
      <c r="F20" s="31">
        <f t="shared" si="1"/>
        <v>0</v>
      </c>
      <c r="G20" s="32"/>
      <c r="H20" s="28" t="s">
        <v>30</v>
      </c>
      <c r="I20" s="84" t="s">
        <v>32</v>
      </c>
      <c r="J20" s="17">
        <v>9.5</v>
      </c>
      <c r="K20" s="24">
        <f t="shared" si="2"/>
        <v>0.79166666666666663</v>
      </c>
      <c r="L20" s="25"/>
      <c r="M20" s="29">
        <f t="shared" si="3"/>
        <v>0</v>
      </c>
    </row>
    <row r="21" spans="1:13" s="30" customFormat="1" ht="21.95" customHeight="1" thickBot="1" x14ac:dyDescent="0.25">
      <c r="A21" s="16" t="s">
        <v>29</v>
      </c>
      <c r="B21" s="84" t="s">
        <v>97</v>
      </c>
      <c r="C21" s="17">
        <v>3.75</v>
      </c>
      <c r="D21" s="24">
        <f t="shared" si="0"/>
        <v>0.3125</v>
      </c>
      <c r="E21" s="25"/>
      <c r="F21" s="31">
        <f t="shared" si="1"/>
        <v>0</v>
      </c>
      <c r="G21" s="32"/>
      <c r="H21" s="28" t="s">
        <v>30</v>
      </c>
      <c r="I21" s="84" t="s">
        <v>33</v>
      </c>
      <c r="J21" s="17">
        <v>9.75</v>
      </c>
      <c r="K21" s="24">
        <f t="shared" si="2"/>
        <v>0.8125</v>
      </c>
      <c r="L21" s="25"/>
      <c r="M21" s="29">
        <f t="shared" si="3"/>
        <v>0</v>
      </c>
    </row>
    <row r="22" spans="1:13" s="30" customFormat="1" ht="21.95" customHeight="1" thickBot="1" x14ac:dyDescent="0.25">
      <c r="A22" s="16" t="s">
        <v>29</v>
      </c>
      <c r="B22" s="84" t="s">
        <v>98</v>
      </c>
      <c r="C22" s="17">
        <v>4</v>
      </c>
      <c r="D22" s="24">
        <f t="shared" si="0"/>
        <v>0.33333333333333331</v>
      </c>
      <c r="E22" s="25"/>
      <c r="F22" s="31">
        <f t="shared" si="1"/>
        <v>0</v>
      </c>
      <c r="G22" s="32"/>
      <c r="H22" s="28" t="s">
        <v>30</v>
      </c>
      <c r="I22" s="84" t="s">
        <v>34</v>
      </c>
      <c r="J22" s="17">
        <v>10</v>
      </c>
      <c r="K22" s="24">
        <f t="shared" si="2"/>
        <v>0.83333333333333337</v>
      </c>
      <c r="L22" s="25"/>
      <c r="M22" s="29">
        <f t="shared" si="3"/>
        <v>0</v>
      </c>
    </row>
    <row r="23" spans="1:13" s="30" customFormat="1" ht="21.95" customHeight="1" thickBot="1" x14ac:dyDescent="0.25">
      <c r="A23" s="16" t="s">
        <v>35</v>
      </c>
      <c r="B23" s="84" t="s">
        <v>99</v>
      </c>
      <c r="C23" s="17">
        <v>4.25</v>
      </c>
      <c r="D23" s="24">
        <f t="shared" si="0"/>
        <v>0.35416666666666669</v>
      </c>
      <c r="E23" s="25"/>
      <c r="F23" s="31">
        <f t="shared" si="1"/>
        <v>0</v>
      </c>
      <c r="G23" s="32"/>
      <c r="H23" s="28" t="s">
        <v>36</v>
      </c>
      <c r="I23" s="84" t="s">
        <v>37</v>
      </c>
      <c r="J23" s="17">
        <v>10.25</v>
      </c>
      <c r="K23" s="24">
        <f t="shared" si="2"/>
        <v>0.85416666666666663</v>
      </c>
      <c r="L23" s="25"/>
      <c r="M23" s="29">
        <f t="shared" si="3"/>
        <v>0</v>
      </c>
    </row>
    <row r="24" spans="1:13" s="30" customFormat="1" ht="21.95" customHeight="1" thickBot="1" x14ac:dyDescent="0.25">
      <c r="A24" s="16" t="s">
        <v>35</v>
      </c>
      <c r="B24" s="84" t="s">
        <v>100</v>
      </c>
      <c r="C24" s="17">
        <v>4.5</v>
      </c>
      <c r="D24" s="24">
        <f t="shared" si="0"/>
        <v>0.375</v>
      </c>
      <c r="E24" s="25"/>
      <c r="F24" s="31">
        <f t="shared" si="1"/>
        <v>0</v>
      </c>
      <c r="G24" s="32"/>
      <c r="H24" s="28" t="s">
        <v>36</v>
      </c>
      <c r="I24" s="84" t="s">
        <v>38</v>
      </c>
      <c r="J24" s="17">
        <v>10.5</v>
      </c>
      <c r="K24" s="24">
        <f t="shared" si="2"/>
        <v>0.875</v>
      </c>
      <c r="L24" s="25"/>
      <c r="M24" s="29">
        <f t="shared" si="3"/>
        <v>0</v>
      </c>
    </row>
    <row r="25" spans="1:13" s="30" customFormat="1" ht="21.95" customHeight="1" thickBot="1" x14ac:dyDescent="0.25">
      <c r="A25" s="16" t="s">
        <v>35</v>
      </c>
      <c r="B25" s="84" t="s">
        <v>101</v>
      </c>
      <c r="C25" s="17">
        <v>4.75</v>
      </c>
      <c r="D25" s="24">
        <f t="shared" si="0"/>
        <v>0.39583333333333331</v>
      </c>
      <c r="E25" s="25"/>
      <c r="F25" s="31">
        <f t="shared" si="1"/>
        <v>0</v>
      </c>
      <c r="G25" s="32"/>
      <c r="H25" s="28" t="s">
        <v>36</v>
      </c>
      <c r="I25" s="84" t="s">
        <v>39</v>
      </c>
      <c r="J25" s="17">
        <v>10.75</v>
      </c>
      <c r="K25" s="24">
        <f t="shared" si="2"/>
        <v>0.89583333333333337</v>
      </c>
      <c r="L25" s="25"/>
      <c r="M25" s="29">
        <f t="shared" si="3"/>
        <v>0</v>
      </c>
    </row>
    <row r="26" spans="1:13" s="30" customFormat="1" ht="21.95" customHeight="1" thickBot="1" x14ac:dyDescent="0.25">
      <c r="A26" s="16" t="s">
        <v>35</v>
      </c>
      <c r="B26" s="84" t="s">
        <v>40</v>
      </c>
      <c r="C26" s="17">
        <v>5</v>
      </c>
      <c r="D26" s="24">
        <f t="shared" si="0"/>
        <v>0.41666666666666669</v>
      </c>
      <c r="E26" s="25"/>
      <c r="F26" s="31">
        <f t="shared" si="1"/>
        <v>0</v>
      </c>
      <c r="G26" s="32"/>
      <c r="H26" s="28" t="s">
        <v>36</v>
      </c>
      <c r="I26" s="84" t="s">
        <v>41</v>
      </c>
      <c r="J26" s="17">
        <v>11</v>
      </c>
      <c r="K26" s="24">
        <f t="shared" si="2"/>
        <v>0.91666666666666663</v>
      </c>
      <c r="L26" s="25"/>
      <c r="M26" s="29">
        <f t="shared" si="3"/>
        <v>0</v>
      </c>
    </row>
    <row r="27" spans="1:13" s="30" customFormat="1" ht="21.95" customHeight="1" thickBot="1" x14ac:dyDescent="0.25">
      <c r="A27" s="16" t="s">
        <v>42</v>
      </c>
      <c r="B27" s="84" t="s">
        <v>43</v>
      </c>
      <c r="C27" s="17">
        <v>5.25</v>
      </c>
      <c r="D27" s="24">
        <f t="shared" si="0"/>
        <v>0.4375</v>
      </c>
      <c r="E27" s="25"/>
      <c r="F27" s="31">
        <f t="shared" si="1"/>
        <v>0</v>
      </c>
      <c r="G27" s="32"/>
      <c r="H27" s="28" t="s">
        <v>44</v>
      </c>
      <c r="I27" s="84" t="s">
        <v>45</v>
      </c>
      <c r="J27" s="17">
        <v>11.25</v>
      </c>
      <c r="K27" s="24">
        <f t="shared" si="2"/>
        <v>0.9375</v>
      </c>
      <c r="L27" s="25"/>
      <c r="M27" s="29">
        <f t="shared" si="3"/>
        <v>0</v>
      </c>
    </row>
    <row r="28" spans="1:13" s="30" customFormat="1" ht="21.95" customHeight="1" thickBot="1" x14ac:dyDescent="0.25">
      <c r="A28" s="16" t="s">
        <v>42</v>
      </c>
      <c r="B28" s="84" t="s">
        <v>46</v>
      </c>
      <c r="C28" s="17">
        <v>5.5</v>
      </c>
      <c r="D28" s="24">
        <f t="shared" si="0"/>
        <v>0.45833333333333331</v>
      </c>
      <c r="E28" s="25"/>
      <c r="F28" s="31">
        <f t="shared" si="1"/>
        <v>0</v>
      </c>
      <c r="G28" s="32"/>
      <c r="H28" s="28" t="s">
        <v>44</v>
      </c>
      <c r="I28" s="84" t="s">
        <v>47</v>
      </c>
      <c r="J28" s="17">
        <v>11.5</v>
      </c>
      <c r="K28" s="24">
        <f t="shared" si="2"/>
        <v>0.95833333333333337</v>
      </c>
      <c r="L28" s="25"/>
      <c r="M28" s="29">
        <f t="shared" si="3"/>
        <v>0</v>
      </c>
    </row>
    <row r="29" spans="1:13" s="30" customFormat="1" ht="21.95" customHeight="1" thickBot="1" x14ac:dyDescent="0.25">
      <c r="A29" s="16" t="s">
        <v>42</v>
      </c>
      <c r="B29" s="84" t="s">
        <v>48</v>
      </c>
      <c r="C29" s="17">
        <v>5.75</v>
      </c>
      <c r="D29" s="24">
        <f t="shared" si="0"/>
        <v>0.47916666666666669</v>
      </c>
      <c r="E29" s="25"/>
      <c r="F29" s="31">
        <f t="shared" si="1"/>
        <v>0</v>
      </c>
      <c r="G29" s="32"/>
      <c r="H29" s="28" t="s">
        <v>44</v>
      </c>
      <c r="I29" s="84" t="s">
        <v>49</v>
      </c>
      <c r="J29" s="17">
        <v>11.75</v>
      </c>
      <c r="K29" s="24">
        <f t="shared" si="2"/>
        <v>0.97916666666666663</v>
      </c>
      <c r="L29" s="25"/>
      <c r="M29" s="29">
        <f t="shared" si="3"/>
        <v>0</v>
      </c>
    </row>
    <row r="30" spans="1:13" s="30" customFormat="1" ht="21.95" customHeight="1" thickBot="1" x14ac:dyDescent="0.25">
      <c r="A30" s="16" t="s">
        <v>42</v>
      </c>
      <c r="B30" s="84" t="s">
        <v>50</v>
      </c>
      <c r="C30" s="17">
        <v>6</v>
      </c>
      <c r="D30" s="24">
        <f t="shared" si="0"/>
        <v>0.5</v>
      </c>
      <c r="E30" s="25"/>
      <c r="F30" s="31">
        <f t="shared" si="1"/>
        <v>0</v>
      </c>
      <c r="G30" s="32"/>
      <c r="H30" s="28" t="s">
        <v>44</v>
      </c>
      <c r="I30" s="84" t="s">
        <v>51</v>
      </c>
      <c r="J30" s="17">
        <v>12</v>
      </c>
      <c r="K30" s="24">
        <f t="shared" si="2"/>
        <v>1</v>
      </c>
      <c r="L30" s="25"/>
      <c r="M30" s="29">
        <f t="shared" si="3"/>
        <v>0</v>
      </c>
    </row>
    <row r="32" spans="1:13" x14ac:dyDescent="0.2">
      <c r="A32" s="106"/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</row>
    <row r="33" spans="1:13" ht="15.75" x14ac:dyDescent="0.2">
      <c r="A33" s="107" t="s">
        <v>52</v>
      </c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</row>
    <row r="35" spans="1:13" s="33" customFormat="1" ht="15.75" x14ac:dyDescent="0.25">
      <c r="A35" s="93" t="s">
        <v>53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</row>
    <row r="36" spans="1:13" s="33" customFormat="1" ht="15.75" x14ac:dyDescent="0.25">
      <c r="A36" s="33" t="s">
        <v>54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</row>
    <row r="37" spans="1:13" s="33" customFormat="1" ht="15.75" x14ac:dyDescent="0.25"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</row>
    <row r="38" spans="1:13" s="33" customFormat="1" ht="15.75" x14ac:dyDescent="0.25">
      <c r="A38" s="93" t="s">
        <v>55</v>
      </c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</row>
    <row r="39" spans="1:13" s="33" customFormat="1" ht="15.75" x14ac:dyDescent="0.25">
      <c r="A39" s="94" t="s">
        <v>83</v>
      </c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</row>
    <row r="40" spans="1:13" s="33" customFormat="1" ht="15.75" x14ac:dyDescent="0.25">
      <c r="A40" s="94" t="s">
        <v>56</v>
      </c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</row>
    <row r="41" spans="1:13" x14ac:dyDescent="0.2">
      <c r="A41" s="106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</row>
    <row r="42" spans="1:13" x14ac:dyDescent="0.2">
      <c r="A42" s="106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</row>
  </sheetData>
  <mergeCells count="14">
    <mergeCell ref="A1:M1"/>
    <mergeCell ref="A2:B2"/>
    <mergeCell ref="E3:G3"/>
    <mergeCell ref="J3:K3"/>
    <mergeCell ref="E4:G4"/>
    <mergeCell ref="J4:K4"/>
    <mergeCell ref="A41:M41"/>
    <mergeCell ref="A42:M42"/>
    <mergeCell ref="A32:M32"/>
    <mergeCell ref="A33:M33"/>
    <mergeCell ref="A35:M35"/>
    <mergeCell ref="A38:M38"/>
    <mergeCell ref="A39:M39"/>
    <mergeCell ref="A40:M40"/>
  </mergeCells>
  <printOptions horizontalCentered="1"/>
  <pageMargins left="0.5" right="0.25" top="0.5" bottom="0.5" header="0.25" footer="0"/>
  <pageSetup scale="78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Biweekly Reversal Calendar</vt:lpstr>
      <vt:lpstr>Monthly Reversal Calendar</vt:lpstr>
      <vt:lpstr>'Biweekly Reversal Calendar'!Print_Area</vt:lpstr>
      <vt:lpstr>'Monthly Reversal Calendar'!Print_Area</vt:lpstr>
    </vt:vector>
  </TitlesOfParts>
  <Company>The University of Memphis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sdboyce</dc:creator>
  <cp:lastModifiedBy>Susan Boyce (sdboyce)</cp:lastModifiedBy>
  <cp:lastPrinted>2019-09-18T15:15:33Z</cp:lastPrinted>
  <dcterms:created xsi:type="dcterms:W3CDTF">2013-07-22T19:06:29Z</dcterms:created>
  <dcterms:modified xsi:type="dcterms:W3CDTF">2023-07-31T21:14:09Z</dcterms:modified>
</cp:coreProperties>
</file>