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V:\desktop excel\"/>
    </mc:Choice>
  </mc:AlternateContent>
  <xr:revisionPtr revIDLastSave="0" documentId="8_{145B7113-EF12-4288-ABC9-0FA1B04163B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quest" sheetId="2" r:id="rId1"/>
    <sheet name="Listing" sheetId="3" state="hidden" r:id="rId2"/>
  </sheets>
  <definedNames>
    <definedName name="_xlnm.Print_Area" localSheetId="0">Request!$B$1:$L$59</definedName>
    <definedName name="_xlnm.Print_Titles" localSheetId="0">Request!$1:$6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7" i="2" l="1"/>
  <c r="F57" i="2"/>
  <c r="L2" i="2"/>
  <c r="C43" i="2"/>
  <c r="L28" i="2" a="1"/>
  <c r="L28" i="2" s="1"/>
  <c r="L8" i="2" a="1"/>
  <c r="L8" i="2" s="1"/>
  <c r="J28" i="2" l="1" a="1"/>
  <c r="J28" i="2" s="1"/>
  <c r="J26" i="2"/>
  <c r="L26" i="2" s="1"/>
  <c r="H9" i="2" a="1"/>
  <c r="H9" i="2" s="1"/>
  <c r="J8" i="2" a="1"/>
  <c r="J8" i="2" s="1"/>
  <c r="H10" i="2" l="1" a="1"/>
  <c r="H1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<sst xmlns="http://schemas.openxmlformats.org/spreadsheetml/2006/main" count="91" uniqueCount="87">
  <si>
    <t xml:space="preserve"> </t>
  </si>
  <si>
    <t>The University of Memphis</t>
  </si>
  <si>
    <t>Business and Finance</t>
  </si>
  <si>
    <t>Financial Reporting</t>
  </si>
  <si>
    <t>Project Description</t>
  </si>
  <si>
    <t xml:space="preserve">Requested by </t>
  </si>
  <si>
    <t>Requested By Title</t>
  </si>
  <si>
    <t>Project Name</t>
  </si>
  <si>
    <t>Project Type</t>
  </si>
  <si>
    <t>CP_01</t>
  </si>
  <si>
    <t>CP_02</t>
  </si>
  <si>
    <t>CP_03</t>
  </si>
  <si>
    <t>UofM Capital</t>
  </si>
  <si>
    <t>UofM Equipment</t>
  </si>
  <si>
    <t>UofM Non-Capital</t>
  </si>
  <si>
    <t>Start Date</t>
  </si>
  <si>
    <t>End Date</t>
  </si>
  <si>
    <t>Hints:</t>
  </si>
  <si>
    <t>For new construction over $100K or improvement/renovation over $50K</t>
  </si>
  <si>
    <t>Req Date</t>
  </si>
  <si>
    <t>Organization Code:</t>
  </si>
  <si>
    <t>Project Group</t>
  </si>
  <si>
    <t>SBC Insurance</t>
  </si>
  <si>
    <t>SBC Other</t>
  </si>
  <si>
    <t>SBC #</t>
  </si>
  <si>
    <t>UofM Activity#</t>
  </si>
  <si>
    <t>Additional Information</t>
  </si>
  <si>
    <t>Building Maintenance</t>
  </si>
  <si>
    <t>Landscape and Grounds Maintenaces</t>
  </si>
  <si>
    <t>Major Repairs &amp; Renovations</t>
  </si>
  <si>
    <t>Security and Safety</t>
  </si>
  <si>
    <t>Award Purprose</t>
  </si>
  <si>
    <t>B:  Authorizations</t>
  </si>
  <si>
    <t>A: Project General Information</t>
  </si>
  <si>
    <t>Project Accountant Name:</t>
  </si>
  <si>
    <t>C:  Funding Information</t>
  </si>
  <si>
    <t>If the capital projects need equipment purchases, create CP_03, too.</t>
  </si>
  <si>
    <t>Organization Name:</t>
  </si>
  <si>
    <t>Proj Accountant Email:</t>
  </si>
  <si>
    <t>D:  Award Information</t>
  </si>
  <si>
    <t>Less than $50K total cost to complete the project</t>
  </si>
  <si>
    <t>Non-SBC Project</t>
  </si>
  <si>
    <t>FINANCIAL REPORTING OFFICE USE ONLY</t>
  </si>
  <si>
    <t>Primary Proj Manager Name:</t>
  </si>
  <si>
    <t>2nd Proj Manager Name:</t>
  </si>
  <si>
    <t>Prim Proj Manager Email:</t>
  </si>
  <si>
    <t>2nd Proj Manager Email:</t>
  </si>
  <si>
    <t>Insurance Project</t>
  </si>
  <si>
    <t>Request to Create a New Project</t>
  </si>
  <si>
    <t>Request to Update Funding for an Existing Project</t>
  </si>
  <si>
    <t>Rev 03.19.26</t>
  </si>
  <si>
    <t xml:space="preserve">912000 New Construction - Local </t>
  </si>
  <si>
    <t xml:space="preserve">912200 New Construction  -  State </t>
  </si>
  <si>
    <t>912600 New Construction  -  TSSBA</t>
  </si>
  <si>
    <t>912700 New Construction  -  Gifts</t>
  </si>
  <si>
    <t>913000 Major Renovations  -  Local</t>
  </si>
  <si>
    <t>913200 Major Renovations  -  State</t>
  </si>
  <si>
    <t>913600 Major Renovations  -  TSSBA</t>
  </si>
  <si>
    <t>913700 Major Renovations  -  Gifts</t>
  </si>
  <si>
    <t>914000 Special Projects  -  Local</t>
  </si>
  <si>
    <t>914200 Special Projects  -  State</t>
  </si>
  <si>
    <t>914600 Special Projects  -  TSSBA</t>
  </si>
  <si>
    <t>914700 Special Projects  -  Gifts</t>
  </si>
  <si>
    <t>Other Funding Source</t>
  </si>
  <si>
    <t>932025 Campus Additions R&amp;R</t>
  </si>
  <si>
    <t>932026 Land Acquisition Program R&amp;R</t>
  </si>
  <si>
    <t>932027 University Renovations R&amp;R</t>
  </si>
  <si>
    <t>932028 Major Maintenance R&amp;R</t>
  </si>
  <si>
    <t>932029 Extraordinary Maintenance R&amp;R</t>
  </si>
  <si>
    <t>932030 Deferred Maintenance R&amp;R</t>
  </si>
  <si>
    <t>932031 Facility Fees Lambuth R&amp;R</t>
  </si>
  <si>
    <t>932032 Facility Fees Main Campus R&amp;R</t>
  </si>
  <si>
    <t>Amount</t>
  </si>
  <si>
    <t>From</t>
  </si>
  <si>
    <t>To</t>
  </si>
  <si>
    <t>From COA</t>
  </si>
  <si>
    <t>To COA</t>
  </si>
  <si>
    <t>Please provide the COA string (entity-fund-org-account-prog-activity-init-future)</t>
  </si>
  <si>
    <t>Other Fund</t>
  </si>
  <si>
    <t>919100 Unexpended State Appr</t>
  </si>
  <si>
    <r>
      <t>Purpose of the form (</t>
    </r>
    <r>
      <rPr>
        <sz val="11"/>
        <color rgb="FFFFFF00"/>
        <rFont val="Cambria"/>
        <family val="1"/>
        <scheme val="major"/>
      </rPr>
      <t>mark "x" to select your choice</t>
    </r>
    <r>
      <rPr>
        <b/>
        <sz val="11"/>
        <color theme="0"/>
        <rFont val="Cambria"/>
        <family val="1"/>
        <scheme val="major"/>
      </rPr>
      <t>)</t>
    </r>
  </si>
  <si>
    <t>Project:</t>
  </si>
  <si>
    <t>Award :</t>
  </si>
  <si>
    <t>Phone</t>
  </si>
  <si>
    <t>Address / Location</t>
  </si>
  <si>
    <t>E: Additional Comments/Notes</t>
  </si>
  <si>
    <t xml:space="preserve">The common funds are in the drop down list.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</si>
</sst>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(&quot;$&quot;* #,##0.00_);_(&quot;$&quot;* \(#,##0.00\);_(&quot;$&quot;* &quot;-&quot;??_);_(@_)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i/>
      <sz val="10"/>
      <name val="Cambria"/>
      <family val="1"/>
      <scheme val="major"/>
    </font>
    <font>
      <sz val="10"/>
      <name val="Cambria"/>
      <family val="1"/>
      <scheme val="major"/>
    </font>
    <font>
      <b/>
      <sz val="10"/>
      <name val="Cambria"/>
      <family val="1"/>
      <scheme val="major"/>
    </font>
    <font>
      <b/>
      <sz val="10"/>
      <color rgb="FF0000FF"/>
      <name val="Cambria"/>
      <family val="1"/>
      <scheme val="major"/>
    </font>
    <font>
      <sz val="10"/>
      <color rgb="FF0000FF"/>
      <name val="Cambria"/>
      <family val="1"/>
      <scheme val="major"/>
    </font>
    <font>
      <u/>
      <sz val="10"/>
      <name val="Cambria"/>
      <family val="1"/>
      <scheme val="major"/>
    </font>
    <font>
      <sz val="10"/>
      <color rgb="FF0070C0"/>
      <name val="Cambria"/>
      <family val="1"/>
      <scheme val="major"/>
    </font>
    <font>
      <b/>
      <sz val="16"/>
      <name val="Cambria"/>
      <family val="1"/>
      <scheme val="major"/>
    </font>
    <font>
      <b/>
      <sz val="14"/>
      <name val="Cambria"/>
      <family val="1"/>
      <scheme val="major"/>
    </font>
    <font>
      <b/>
      <sz val="13"/>
      <name val="Cambria"/>
      <family val="1"/>
      <scheme val="major"/>
    </font>
    <font>
      <b/>
      <i/>
      <sz val="9"/>
      <name val="Cambria"/>
      <family val="1"/>
      <scheme val="major"/>
    </font>
    <font>
      <b/>
      <sz val="12"/>
      <color theme="0"/>
      <name val="Cambria"/>
      <family val="1"/>
      <scheme val="major"/>
    </font>
    <font>
      <sz val="10"/>
      <color theme="0"/>
      <name val="Cambria"/>
      <family val="1"/>
      <scheme val="major"/>
    </font>
    <font>
      <b/>
      <sz val="10"/>
      <color theme="0"/>
      <name val="Cambria"/>
      <family val="1"/>
      <scheme val="major"/>
    </font>
    <font>
      <sz val="10"/>
      <color rgb="FFFF0000"/>
      <name val="Cambria"/>
      <family val="1"/>
      <scheme val="major"/>
    </font>
    <font>
      <sz val="10"/>
      <name val="Arial"/>
      <family val="2"/>
    </font>
    <font>
      <b/>
      <i/>
      <sz val="10"/>
      <name val="Cambria"/>
      <family val="1"/>
      <scheme val="major"/>
    </font>
    <font>
      <b/>
      <i/>
      <sz val="10"/>
      <color rgb="FFFF0000"/>
      <name val="Cambria"/>
      <family val="1"/>
      <scheme val="major"/>
    </font>
    <font>
      <i/>
      <sz val="10"/>
      <color rgb="FF0000FF"/>
      <name val="Cambria"/>
      <family val="1"/>
      <scheme val="major"/>
    </font>
    <font>
      <u/>
      <sz val="10"/>
      <color theme="10"/>
      <name val="Arial"/>
      <family val="2"/>
    </font>
    <font>
      <sz val="10"/>
      <color theme="4"/>
      <name val="Cambria"/>
      <family val="1"/>
      <scheme val="major"/>
    </font>
    <font>
      <b/>
      <sz val="10"/>
      <color rgb="FFFF0000"/>
      <name val="Cambria"/>
      <family val="1"/>
      <scheme val="major"/>
    </font>
    <font>
      <b/>
      <sz val="18"/>
      <name val="Cambria"/>
      <family val="1"/>
      <scheme val="major"/>
    </font>
    <font>
      <b/>
      <sz val="11"/>
      <color theme="0"/>
      <name val="Cambria"/>
      <family val="1"/>
      <scheme val="major"/>
    </font>
    <font>
      <sz val="11"/>
      <color rgb="FFFFFF00"/>
      <name val="Cambria"/>
      <family val="1"/>
      <scheme val="major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5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">
    <xf numFmtId="0" fontId="0" fillId="0" borderId="0"/>
    <xf numFmtId="0" fontId="21" fillId="0" borderId="0" applyNumberFormat="0" applyFill="0" applyBorder="0" applyAlignment="0" applyProtection="0"/>
    <xf numFmtId="0" fontId="17" fillId="0" borderId="0"/>
    <xf numFmtId="0" fontId="1" fillId="0" borderId="0"/>
    <xf numFmtId="44" fontId="27" fillId="0" borderId="0" applyFont="0" applyFill="0" applyBorder="0" applyAlignment="0" applyProtection="0"/>
  </cellStyleXfs>
  <cellXfs count="77">
    <xf numFmtId="0" fontId="0" fillId="0" borderId="0" xfId="0"/>
    <xf numFmtId="0" fontId="3" fillId="0" borderId="0" xfId="0" applyFont="1"/>
    <xf numFmtId="0" fontId="6" fillId="0" borderId="0" xfId="0" quotePrefix="1" applyFont="1" applyAlignment="1" applyProtection="1">
      <alignment horizontal="left"/>
      <protection locked="0"/>
    </xf>
    <xf numFmtId="0" fontId="6" fillId="0" borderId="0" xfId="0" quotePrefix="1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right"/>
      <protection locked="0"/>
    </xf>
    <xf numFmtId="0" fontId="2" fillId="0" borderId="0" xfId="0" applyFont="1" applyAlignment="1" applyProtection="1">
      <alignment horizontal="right"/>
      <protection locked="0"/>
    </xf>
    <xf numFmtId="14" fontId="6" fillId="0" borderId="1" xfId="0" applyNumberFormat="1" applyFont="1" applyBorder="1" applyAlignment="1" applyProtection="1">
      <alignment horizontal="left"/>
      <protection locked="0"/>
    </xf>
    <xf numFmtId="0" fontId="6" fillId="0" borderId="2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16" fillId="0" borderId="0" xfId="0" applyFont="1" applyAlignment="1" applyProtection="1">
      <alignment horizontal="left" wrapText="1"/>
      <protection locked="0"/>
    </xf>
    <xf numFmtId="0" fontId="3" fillId="4" borderId="0" xfId="0" applyFont="1" applyFill="1" applyAlignment="1" applyProtection="1">
      <alignment horizontal="center"/>
      <protection locked="0"/>
    </xf>
    <xf numFmtId="0" fontId="4" fillId="4" borderId="0" xfId="0" applyFont="1" applyFill="1" applyAlignment="1" applyProtection="1">
      <alignment horizontal="right"/>
      <protection locked="0"/>
    </xf>
    <xf numFmtId="0" fontId="18" fillId="4" borderId="0" xfId="0" applyFont="1" applyFill="1" applyAlignment="1" applyProtection="1">
      <alignment horizontal="left"/>
      <protection locked="0"/>
    </xf>
    <xf numFmtId="0" fontId="6" fillId="0" borderId="1" xfId="0" quotePrefix="1" applyFont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0" fontId="18" fillId="4" borderId="0" xfId="0" applyFont="1" applyFill="1" applyAlignment="1" applyProtection="1">
      <alignment horizontal="right"/>
      <protection locked="0"/>
    </xf>
    <xf numFmtId="0" fontId="3" fillId="0" borderId="1" xfId="0" applyFont="1" applyBorder="1" applyAlignment="1" applyProtection="1">
      <alignment horizontal="center"/>
      <protection locked="0"/>
    </xf>
    <xf numFmtId="49" fontId="3" fillId="0" borderId="1" xfId="0" applyNumberFormat="1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19" fillId="0" borderId="0" xfId="0" applyFont="1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right"/>
      <protection locked="0"/>
    </xf>
    <xf numFmtId="0" fontId="6" fillId="2" borderId="1" xfId="0" applyFont="1" applyFill="1" applyBorder="1" applyAlignment="1" applyProtection="1">
      <alignment horizontal="left"/>
      <protection locked="0"/>
    </xf>
    <xf numFmtId="0" fontId="8" fillId="2" borderId="1" xfId="0" applyFont="1" applyFill="1" applyBorder="1" applyAlignment="1" applyProtection="1">
      <alignment horizontal="left"/>
      <protection locked="0"/>
    </xf>
    <xf numFmtId="0" fontId="3" fillId="2" borderId="5" xfId="0" applyFont="1" applyFill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6" fillId="0" borderId="2" xfId="0" quotePrefix="1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3" fillId="0" borderId="1" xfId="0" applyFont="1" applyBorder="1" applyProtection="1">
      <protection locked="0"/>
    </xf>
    <xf numFmtId="0" fontId="2" fillId="0" borderId="1" xfId="0" applyFont="1" applyBorder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23" fillId="0" borderId="0" xfId="0" applyFont="1" applyAlignment="1">
      <alignment horizontal="right"/>
    </xf>
    <xf numFmtId="0" fontId="3" fillId="0" borderId="0" xfId="0" quotePrefix="1" applyFont="1" applyAlignment="1" applyProtection="1">
      <alignment horizontal="left"/>
      <protection locked="0"/>
    </xf>
    <xf numFmtId="0" fontId="10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12" fillId="0" borderId="0" xfId="0" applyFont="1" applyProtection="1">
      <protection locked="0"/>
    </xf>
    <xf numFmtId="0" fontId="13" fillId="3" borderId="0" xfId="0" applyFont="1" applyFill="1" applyProtection="1">
      <protection locked="0"/>
    </xf>
    <xf numFmtId="0" fontId="14" fillId="3" borderId="0" xfId="0" applyFont="1" applyFill="1" applyProtection="1">
      <protection locked="0"/>
    </xf>
    <xf numFmtId="0" fontId="3" fillId="3" borderId="0" xfId="0" applyFont="1" applyFill="1" applyProtection="1">
      <protection locked="0"/>
    </xf>
    <xf numFmtId="0" fontId="2" fillId="4" borderId="0" xfId="0" applyFont="1" applyFill="1" applyProtection="1">
      <protection locked="0"/>
    </xf>
    <xf numFmtId="0" fontId="16" fillId="0" borderId="0" xfId="0" applyFont="1" applyProtection="1">
      <protection locked="0"/>
    </xf>
    <xf numFmtId="0" fontId="22" fillId="0" borderId="0" xfId="0" applyFont="1"/>
    <xf numFmtId="0" fontId="15" fillId="3" borderId="0" xfId="0" applyFont="1" applyFill="1" applyProtection="1">
      <protection locked="0"/>
    </xf>
    <xf numFmtId="0" fontId="6" fillId="0" borderId="0" xfId="0" applyFont="1" applyProtection="1">
      <protection locked="0"/>
    </xf>
    <xf numFmtId="0" fontId="18" fillId="4" borderId="0" xfId="0" applyFont="1" applyFill="1" applyProtection="1">
      <protection locked="0"/>
    </xf>
    <xf numFmtId="0" fontId="4" fillId="3" borderId="0" xfId="0" applyFont="1" applyFill="1" applyProtection="1">
      <protection locked="0"/>
    </xf>
    <xf numFmtId="0" fontId="7" fillId="3" borderId="0" xfId="0" applyFont="1" applyFill="1" applyProtection="1">
      <protection locked="0"/>
    </xf>
    <xf numFmtId="0" fontId="3" fillId="2" borderId="3" xfId="0" applyFont="1" applyFill="1" applyBorder="1" applyProtection="1">
      <protection locked="0"/>
    </xf>
    <xf numFmtId="0" fontId="3" fillId="2" borderId="0" xfId="0" applyFont="1" applyFill="1" applyProtection="1">
      <protection locked="0"/>
    </xf>
    <xf numFmtId="0" fontId="3" fillId="2" borderId="4" xfId="0" applyFont="1" applyFill="1" applyBorder="1" applyProtection="1">
      <protection locked="0"/>
    </xf>
    <xf numFmtId="0" fontId="3" fillId="2" borderId="5" xfId="0" applyFont="1" applyFill="1" applyBorder="1" applyProtection="1">
      <protection locked="0"/>
    </xf>
    <xf numFmtId="0" fontId="7" fillId="0" borderId="0" xfId="0" applyFont="1" applyProtection="1">
      <protection locked="0"/>
    </xf>
    <xf numFmtId="0" fontId="21" fillId="0" borderId="2" xfId="1" applyBorder="1" applyAlignment="1" applyProtection="1">
      <alignment horizontal="left"/>
      <protection locked="0"/>
    </xf>
    <xf numFmtId="0" fontId="1" fillId="0" borderId="0" xfId="3"/>
    <xf numFmtId="0" fontId="3" fillId="0" borderId="0" xfId="2" applyFont="1" applyAlignment="1" applyProtection="1">
      <alignment vertical="center"/>
      <protection locked="0"/>
    </xf>
    <xf numFmtId="0" fontId="4" fillId="4" borderId="0" xfId="0" applyFont="1" applyFill="1" applyAlignment="1" applyProtection="1">
      <alignment horizontal="center"/>
      <protection locked="0"/>
    </xf>
    <xf numFmtId="14" fontId="6" fillId="0" borderId="0" xfId="0" applyNumberFormat="1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2" borderId="0" xfId="0" applyFont="1" applyFill="1" applyAlignment="1" applyProtection="1">
      <alignment horizontal="left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0" fontId="18" fillId="4" borderId="0" xfId="0" applyFont="1" applyFill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left"/>
      <protection locked="0"/>
    </xf>
    <xf numFmtId="0" fontId="24" fillId="0" borderId="0" xfId="0" applyFont="1" applyAlignment="1" applyProtection="1">
      <alignment horizontal="right"/>
      <protection locked="0"/>
    </xf>
    <xf numFmtId="0" fontId="6" fillId="0" borderId="0" xfId="0" quotePrefix="1" applyFont="1" applyAlignment="1" applyProtection="1">
      <alignment horizontal="right"/>
      <protection locked="0"/>
    </xf>
    <xf numFmtId="0" fontId="19" fillId="4" borderId="0" xfId="0" applyFont="1" applyFill="1" applyAlignment="1" applyProtection="1">
      <alignment horizontal="center" vertical="center"/>
      <protection locked="0"/>
    </xf>
    <xf numFmtId="0" fontId="19" fillId="4" borderId="0" xfId="0" applyFont="1" applyFill="1" applyAlignment="1" applyProtection="1">
      <alignment horizontal="right" vertical="center"/>
      <protection locked="0"/>
    </xf>
    <xf numFmtId="0" fontId="4" fillId="6" borderId="0" xfId="0" applyFont="1" applyFill="1" applyAlignment="1" applyProtection="1">
      <alignment horizontal="left" vertical="top" wrapText="1"/>
      <protection locked="0"/>
    </xf>
    <xf numFmtId="0" fontId="2" fillId="4" borderId="0" xfId="0" applyFont="1" applyFill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horizontal="left"/>
      <protection locked="0"/>
    </xf>
    <xf numFmtId="0" fontId="4" fillId="4" borderId="0" xfId="0" applyFont="1" applyFill="1" applyAlignment="1" applyProtection="1">
      <alignment horizontal="center"/>
      <protection locked="0"/>
    </xf>
    <xf numFmtId="44" fontId="6" fillId="5" borderId="2" xfId="4" quotePrefix="1" applyFont="1" applyFill="1" applyBorder="1" applyAlignment="1" applyProtection="1">
      <alignment horizontal="center"/>
      <protection locked="0"/>
    </xf>
    <xf numFmtId="44" fontId="6" fillId="5" borderId="1" xfId="4" quotePrefix="1" applyFont="1" applyFill="1" applyBorder="1" applyAlignment="1" applyProtection="1">
      <alignment horizontal="center"/>
      <protection locked="0"/>
    </xf>
    <xf numFmtId="44" fontId="5" fillId="0" borderId="6" xfId="4" quotePrefix="1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 wrapText="1"/>
      <protection locked="0"/>
    </xf>
  </cellXfs>
  <cellStyles count="5">
    <cellStyle name="Currency" xfId="4" builtinId="4"/>
    <cellStyle name="Hyperlink" xfId="1" builtinId="8"/>
    <cellStyle name="Normal" xfId="0" builtinId="0"/>
    <cellStyle name="Normal 2" xfId="2" xr:uid="{C4F67EE0-9E99-4FC6-97B1-641400D398E1}"/>
    <cellStyle name="Normal 3" xfId="3" xr:uid="{F1060421-FDA1-49BB-B0CA-A45A463996BA}"/>
  </cellStyles>
  <dxfs count="1">
    <dxf>
      <font>
        <color rgb="FF9C0006"/>
      </font>
      <fill>
        <patternFill>
          <bgColor rgb="FFFFC7CE"/>
        </patternFill>
      </fill>
    </dxf>
  </dxfs>
  <tableStyles count="1" defaultTableStyle="TableStyleMedium9" defaultPivotStyle="PivotStyleLight16">
    <tableStyle name="Invisible" pivot="0" table="0" count="0" xr9:uid="{BBC699E9-A0C2-4C13-8A3B-A5358969A5CE}"/>
  </tableStyles>
  <colors>
    <mruColors>
      <color rgb="FFFFFFC5"/>
      <color rgb="FF0000FF"/>
      <color rgb="FFFFD5D5"/>
      <color rgb="FFFFA7A7"/>
      <color rgb="FFFFFF99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19051</xdr:rowOff>
    </xdr:from>
    <xdr:to>
      <xdr:col>2</xdr:col>
      <xdr:colOff>323850</xdr:colOff>
      <xdr:row>4</xdr:row>
      <xdr:rowOff>95251</xdr:rowOff>
    </xdr:to>
    <xdr:pic>
      <xdr:nvPicPr>
        <xdr:cNvPr id="2" name="Picture 1" descr="UofM logo">
          <a:extLst>
            <a:ext uri="{FF2B5EF4-FFF2-40B4-BE49-F238E27FC236}">
              <a16:creationId xmlns:a16="http://schemas.microsoft.com/office/drawing/2014/main" id="{93E78631-42F6-443A-BE5D-C7C8696EB7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9051"/>
          <a:ext cx="6667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38</xdr:row>
          <xdr:rowOff>0</xdr:rowOff>
        </xdr:from>
        <xdr:to>
          <xdr:col>2</xdr:col>
          <xdr:colOff>28575</xdr:colOff>
          <xdr:row>39</xdr:row>
          <xdr:rowOff>47625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39</xdr:row>
          <xdr:rowOff>0</xdr:rowOff>
        </xdr:from>
        <xdr:to>
          <xdr:col>2</xdr:col>
          <xdr:colOff>28575</xdr:colOff>
          <xdr:row>40</xdr:row>
          <xdr:rowOff>47625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40</xdr:row>
          <xdr:rowOff>0</xdr:rowOff>
        </xdr:from>
        <xdr:to>
          <xdr:col>2</xdr:col>
          <xdr:colOff>28575</xdr:colOff>
          <xdr:row>41</xdr:row>
          <xdr:rowOff>47625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41</xdr:row>
          <xdr:rowOff>0</xdr:rowOff>
        </xdr:from>
        <xdr:to>
          <xdr:col>2</xdr:col>
          <xdr:colOff>28575</xdr:colOff>
          <xdr:row>42</xdr:row>
          <xdr:rowOff>47625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46</xdr:row>
          <xdr:rowOff>0</xdr:rowOff>
        </xdr:from>
        <xdr:to>
          <xdr:col>2</xdr:col>
          <xdr:colOff>28575</xdr:colOff>
          <xdr:row>47</xdr:row>
          <xdr:rowOff>47625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47</xdr:row>
          <xdr:rowOff>0</xdr:rowOff>
        </xdr:from>
        <xdr:to>
          <xdr:col>2</xdr:col>
          <xdr:colOff>28575</xdr:colOff>
          <xdr:row>48</xdr:row>
          <xdr:rowOff>47625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1676400</xdr:colOff>
          <xdr:row>46</xdr:row>
          <xdr:rowOff>0</xdr:rowOff>
        </xdr:from>
        <xdr:to>
          <xdr:col>7</xdr:col>
          <xdr:colOff>1962150</xdr:colOff>
          <xdr:row>47</xdr:row>
          <xdr:rowOff>47625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1676400</xdr:colOff>
          <xdr:row>47</xdr:row>
          <xdr:rowOff>0</xdr:rowOff>
        </xdr:from>
        <xdr:to>
          <xdr:col>7</xdr:col>
          <xdr:colOff>1962150</xdr:colOff>
          <xdr:row>48</xdr:row>
          <xdr:rowOff>47625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C90DA5-8BCB-4C27-A6D0-83C9126EAF64}">
  <sheetPr>
    <pageSetUpPr fitToPage="1"/>
  </sheetPr>
  <dimension ref="B1:L84"/>
  <sheetViews>
    <sheetView tabSelected="1" zoomScaleNormal="100" zoomScaleSheetLayoutView="100" workbookViewId="0">
      <selection activeCell="H3" sqref="H3"/>
    </sheetView>
  </sheetViews>
  <sheetFormatPr defaultColWidth="9.140625" defaultRowHeight="12.75" x14ac:dyDescent="0.2"/>
  <cols>
    <col min="1" max="1" width="1.42578125" style="27" customWidth="1"/>
    <col min="2" max="2" width="6" style="27" customWidth="1"/>
    <col min="3" max="3" width="7.85546875" style="27" customWidth="1"/>
    <col min="4" max="4" width="9.85546875" style="27" customWidth="1"/>
    <col min="5" max="5" width="1.28515625" style="27" customWidth="1"/>
    <col min="6" max="6" width="32.85546875" style="27" customWidth="1"/>
    <col min="7" max="7" width="1.28515625" style="27" customWidth="1"/>
    <col min="8" max="8" width="32.85546875" style="27" customWidth="1"/>
    <col min="9" max="9" width="1.28515625" style="27" customWidth="1"/>
    <col min="10" max="10" width="38" style="27" customWidth="1"/>
    <col min="11" max="11" width="1.28515625" style="27" customWidth="1"/>
    <col min="12" max="12" width="38" style="27" customWidth="1"/>
    <col min="13" max="16384" width="9.140625" style="27"/>
  </cols>
  <sheetData>
    <row r="1" spans="2:12" ht="15.75" customHeight="1" x14ac:dyDescent="0.3">
      <c r="C1" s="34"/>
      <c r="D1" s="35" t="s">
        <v>1</v>
      </c>
      <c r="E1" s="35"/>
      <c r="F1" s="34"/>
      <c r="G1" s="34"/>
      <c r="H1" s="34"/>
      <c r="I1" s="34"/>
      <c r="J1" s="34"/>
      <c r="K1" s="34"/>
      <c r="L1" s="34"/>
    </row>
    <row r="2" spans="2:12" ht="22.5" x14ac:dyDescent="0.3">
      <c r="D2" s="36" t="s">
        <v>2</v>
      </c>
      <c r="E2" s="36"/>
      <c r="L2" s="64" t="str">
        <f>IF(B10&lt;&gt;"","Request to Update Funding for an Existing Project",C9)</f>
        <v>Request to Create a New Project</v>
      </c>
    </row>
    <row r="3" spans="2:12" ht="16.5" x14ac:dyDescent="0.25">
      <c r="D3" s="36" t="s">
        <v>3</v>
      </c>
      <c r="E3" s="36"/>
    </row>
    <row r="5" spans="2:12" x14ac:dyDescent="0.2">
      <c r="B5" s="37"/>
    </row>
    <row r="6" spans="2:12" ht="12" customHeight="1" x14ac:dyDescent="0.3"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</row>
    <row r="7" spans="2:12" x14ac:dyDescent="0.2">
      <c r="B7" s="37" t="s">
        <v>50</v>
      </c>
    </row>
    <row r="8" spans="2:12" ht="15.75" customHeight="1" x14ac:dyDescent="0.25">
      <c r="B8" s="38" t="s">
        <v>80</v>
      </c>
      <c r="C8" s="39"/>
      <c r="D8" s="39"/>
      <c r="E8" s="39"/>
      <c r="F8" s="39"/>
      <c r="G8" s="39"/>
      <c r="H8" s="39"/>
      <c r="I8" s="39"/>
      <c r="J8" s="39" t="str" cm="1">
        <f t="array" ref="J8">_xlfn.IFS(B9="X","Financial Reporting will contact B&amp;F Reporting &amp; System Initiatives at bfsystems@memphis.edu for a new activity code",ISBLANK(B9)," ")</f>
        <v xml:space="preserve"> </v>
      </c>
      <c r="K8" s="39"/>
      <c r="L8" s="39" t="str" cm="1">
        <f t="array" ref="L8">_xlfn.IFS(D9="X","Financial Reporting will contact B&amp;F Reporting &amp; System Initiatives at bfsystems@memphis.edu for a new activity code",ISBLANK(D9)," ")</f>
        <v xml:space="preserve"> </v>
      </c>
    </row>
    <row r="9" spans="2:12" ht="15.75" customHeight="1" x14ac:dyDescent="0.2">
      <c r="B9" s="13"/>
      <c r="C9" s="33" t="s">
        <v>48</v>
      </c>
      <c r="F9" s="28"/>
      <c r="G9" s="28"/>
      <c r="H9" s="32" t="str" cm="1">
        <f t="array" ref="H9">_xlfn.IFS(B9&lt;&gt;"","Activity Code",ISBLANK(B9)," ")</f>
        <v xml:space="preserve"> </v>
      </c>
      <c r="I9" s="32"/>
      <c r="J9" s="16"/>
      <c r="K9" s="32"/>
      <c r="L9" s="14"/>
    </row>
    <row r="10" spans="2:12" ht="15.75" customHeight="1" x14ac:dyDescent="0.2">
      <c r="B10" s="26"/>
      <c r="C10" s="33" t="s">
        <v>49</v>
      </c>
      <c r="F10" s="28"/>
      <c r="G10" s="28"/>
      <c r="H10" s="32" t="str" cm="1">
        <f t="array" ref="H10">_xlfn.IFS(B10&lt;&gt;"","Provide Project #",ISBLANK(B10)," ")</f>
        <v xml:space="preserve"> </v>
      </c>
      <c r="I10" s="32"/>
      <c r="J10" s="29"/>
      <c r="K10" s="32"/>
    </row>
    <row r="11" spans="2:12" ht="15.75" customHeight="1" x14ac:dyDescent="0.2">
      <c r="B11" s="3"/>
      <c r="C11" s="2"/>
      <c r="F11" s="28"/>
      <c r="G11" s="28"/>
      <c r="H11" s="31"/>
      <c r="I11" s="31"/>
      <c r="K11" s="31"/>
    </row>
    <row r="12" spans="2:12" ht="15.75" customHeight="1" x14ac:dyDescent="0.25">
      <c r="B12" s="38" t="s">
        <v>33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</row>
    <row r="13" spans="2:12" ht="21" customHeight="1" x14ac:dyDescent="0.2">
      <c r="B13" s="3"/>
      <c r="C13" s="2"/>
      <c r="D13" s="5" t="s">
        <v>7</v>
      </c>
      <c r="E13" s="5"/>
      <c r="F13" s="30"/>
      <c r="G13" s="28"/>
      <c r="H13" s="5" t="s">
        <v>84</v>
      </c>
      <c r="I13" s="4"/>
      <c r="J13" s="29"/>
      <c r="K13" s="4"/>
    </row>
    <row r="14" spans="2:12" ht="16.5" customHeight="1" x14ac:dyDescent="0.2">
      <c r="C14" s="70" t="s">
        <v>15</v>
      </c>
      <c r="D14" s="70"/>
      <c r="E14" s="5"/>
      <c r="F14" s="6"/>
      <c r="G14" s="58"/>
      <c r="H14" s="5" t="s">
        <v>16</v>
      </c>
      <c r="I14" s="5"/>
      <c r="J14" s="6"/>
      <c r="K14" s="5"/>
      <c r="L14" s="58"/>
    </row>
    <row r="15" spans="2:12" ht="16.5" customHeight="1" x14ac:dyDescent="0.2">
      <c r="C15" s="70" t="s">
        <v>5</v>
      </c>
      <c r="D15" s="70"/>
      <c r="E15" s="5"/>
      <c r="F15" s="7"/>
      <c r="G15" s="59"/>
      <c r="H15" s="5" t="s">
        <v>83</v>
      </c>
      <c r="I15" s="5"/>
      <c r="J15" s="8"/>
      <c r="K15" s="5"/>
      <c r="L15" s="59"/>
    </row>
    <row r="16" spans="2:12" ht="16.5" customHeight="1" x14ac:dyDescent="0.2">
      <c r="C16" s="70" t="s">
        <v>6</v>
      </c>
      <c r="D16" s="70"/>
      <c r="E16" s="5"/>
      <c r="F16" s="7"/>
      <c r="G16" s="59"/>
      <c r="H16" s="5" t="s">
        <v>19</v>
      </c>
      <c r="I16" s="5"/>
      <c r="J16" s="6"/>
      <c r="K16" s="5"/>
      <c r="L16" s="58"/>
    </row>
    <row r="17" spans="2:12" ht="28.5" customHeight="1" x14ac:dyDescent="0.2">
      <c r="C17" s="70" t="s">
        <v>4</v>
      </c>
      <c r="D17" s="70"/>
      <c r="E17" s="5"/>
      <c r="F17" s="76"/>
      <c r="G17" s="76"/>
      <c r="H17" s="76"/>
      <c r="I17" s="76"/>
      <c r="J17" s="76"/>
      <c r="K17" s="76"/>
    </row>
    <row r="18" spans="2:12" x14ac:dyDescent="0.2">
      <c r="C18" s="5"/>
      <c r="D18" s="5"/>
      <c r="E18" s="5"/>
      <c r="F18" s="9"/>
      <c r="G18" s="9"/>
      <c r="H18" s="9"/>
      <c r="I18" s="9"/>
      <c r="J18" s="9"/>
      <c r="K18" s="9"/>
      <c r="L18" s="9"/>
    </row>
    <row r="19" spans="2:12" x14ac:dyDescent="0.2">
      <c r="B19" s="10"/>
      <c r="C19" s="10"/>
      <c r="D19" s="11" t="s">
        <v>8</v>
      </c>
      <c r="E19" s="11"/>
      <c r="F19" s="41"/>
      <c r="G19" s="41"/>
      <c r="H19" s="12" t="s">
        <v>17</v>
      </c>
      <c r="I19" s="12"/>
      <c r="J19" s="41"/>
      <c r="K19" s="12"/>
      <c r="L19" s="41"/>
    </row>
    <row r="20" spans="2:12" x14ac:dyDescent="0.2">
      <c r="B20" s="13"/>
      <c r="C20" s="14" t="s">
        <v>9</v>
      </c>
      <c r="D20" s="27" t="s">
        <v>12</v>
      </c>
      <c r="H20" s="28" t="s">
        <v>18</v>
      </c>
      <c r="I20" s="28"/>
      <c r="K20" s="28"/>
    </row>
    <row r="21" spans="2:12" x14ac:dyDescent="0.2">
      <c r="B21" s="13"/>
      <c r="C21" s="14" t="s">
        <v>10</v>
      </c>
      <c r="D21" s="27" t="s">
        <v>14</v>
      </c>
      <c r="H21" s="28" t="s">
        <v>40</v>
      </c>
      <c r="I21" s="28"/>
      <c r="K21" s="28"/>
    </row>
    <row r="22" spans="2:12" x14ac:dyDescent="0.2">
      <c r="B22" s="13"/>
      <c r="C22" s="14" t="s">
        <v>11</v>
      </c>
      <c r="D22" s="27" t="s">
        <v>13</v>
      </c>
      <c r="H22" s="28" t="s">
        <v>36</v>
      </c>
      <c r="I22" s="28"/>
      <c r="K22" s="28"/>
    </row>
    <row r="23" spans="2:12" x14ac:dyDescent="0.2">
      <c r="B23" s="3"/>
      <c r="C23" s="14"/>
      <c r="F23" s="28"/>
      <c r="G23" s="28"/>
    </row>
    <row r="24" spans="2:12" x14ac:dyDescent="0.2">
      <c r="B24" s="10"/>
      <c r="C24" s="10"/>
      <c r="D24" s="11" t="s">
        <v>21</v>
      </c>
      <c r="E24" s="11"/>
      <c r="F24" s="15"/>
      <c r="G24" s="15"/>
      <c r="H24" s="12" t="s">
        <v>26</v>
      </c>
      <c r="I24" s="12"/>
      <c r="J24" s="41"/>
      <c r="K24" s="12"/>
      <c r="L24" s="41"/>
    </row>
    <row r="25" spans="2:12" x14ac:dyDescent="0.2">
      <c r="B25" s="13"/>
      <c r="C25" s="27" t="s">
        <v>47</v>
      </c>
    </row>
    <row r="26" spans="2:12" x14ac:dyDescent="0.2">
      <c r="B26" s="13"/>
      <c r="C26" s="27" t="s">
        <v>41</v>
      </c>
      <c r="F26" s="4" t="s">
        <v>25</v>
      </c>
      <c r="G26" s="4"/>
      <c r="H26" s="16"/>
      <c r="I26" s="14"/>
      <c r="J26" s="1" t="str">
        <f>IF(ISBLANK(H26),"Need Activity #"," ")</f>
        <v>Need Activity #</v>
      </c>
      <c r="K26" s="14"/>
      <c r="L26" s="1" t="str">
        <f>IF(ISBLANK(J26),"Need Activity #"," ")</f>
        <v xml:space="preserve"> </v>
      </c>
    </row>
    <row r="27" spans="2:12" x14ac:dyDescent="0.2">
      <c r="B27" s="13"/>
      <c r="C27" s="27" t="s">
        <v>22</v>
      </c>
      <c r="H27" s="14"/>
      <c r="I27" s="14"/>
      <c r="J27" s="42"/>
      <c r="K27" s="14"/>
      <c r="L27" s="42"/>
    </row>
    <row r="28" spans="2:12" x14ac:dyDescent="0.2">
      <c r="B28" s="13"/>
      <c r="C28" s="27" t="s">
        <v>23</v>
      </c>
      <c r="F28" s="4" t="s">
        <v>24</v>
      </c>
      <c r="G28" s="4"/>
      <c r="H28" s="17"/>
      <c r="I28" s="61"/>
      <c r="J28" s="43" t="str" cm="1">
        <f t="array" ref="J28">_xlfn.IFS(B27="X","SBC projects need SBC #",B28="x","SBC projects need SBC #",AND(ISBLANK(B27),ISBLANK(B28))," ")</f>
        <v xml:space="preserve"> </v>
      </c>
      <c r="K28" s="61"/>
      <c r="L28" s="43" t="str" cm="1">
        <f t="array" ref="L28">_xlfn.IFS(D27="X","SBC projects need SBC #",D28="x","SBC projects need SBC #",AND(ISBLANK(D27),ISBLANK(D28))," ")</f>
        <v xml:space="preserve"> </v>
      </c>
    </row>
    <row r="29" spans="2:12" ht="15.75" customHeight="1" x14ac:dyDescent="0.2">
      <c r="C29" s="28"/>
    </row>
    <row r="30" spans="2:12" ht="15.75" customHeight="1" x14ac:dyDescent="0.25">
      <c r="B30" s="38" t="s">
        <v>32</v>
      </c>
      <c r="C30" s="44"/>
      <c r="D30" s="39"/>
      <c r="E30" s="39"/>
      <c r="F30" s="39"/>
      <c r="G30" s="39"/>
      <c r="H30" s="39"/>
      <c r="I30" s="39"/>
      <c r="J30" s="39"/>
      <c r="K30" s="39"/>
      <c r="L30" s="39"/>
    </row>
    <row r="31" spans="2:12" ht="16.5" customHeight="1" x14ac:dyDescent="0.2">
      <c r="C31" s="28"/>
      <c r="D31" s="5" t="s">
        <v>20</v>
      </c>
      <c r="E31" s="5"/>
      <c r="F31" s="8"/>
      <c r="G31" s="59"/>
      <c r="H31" s="5" t="s">
        <v>37</v>
      </c>
      <c r="I31" s="5"/>
      <c r="J31" s="18"/>
      <c r="K31" s="5"/>
    </row>
    <row r="32" spans="2:12" ht="16.5" customHeight="1" x14ac:dyDescent="0.2">
      <c r="C32" s="28"/>
      <c r="D32" s="5" t="s">
        <v>43</v>
      </c>
      <c r="E32" s="5"/>
      <c r="F32" s="8"/>
      <c r="G32" s="59"/>
      <c r="H32" s="5" t="s">
        <v>45</v>
      </c>
      <c r="I32" s="5"/>
      <c r="J32" s="54"/>
      <c r="K32" s="5"/>
    </row>
    <row r="33" spans="2:12" ht="16.5" customHeight="1" x14ac:dyDescent="0.2">
      <c r="C33" s="28"/>
      <c r="D33" s="5" t="s">
        <v>44</v>
      </c>
      <c r="E33" s="5"/>
      <c r="F33" s="8"/>
      <c r="G33" s="59"/>
      <c r="H33" s="5" t="s">
        <v>46</v>
      </c>
      <c r="I33" s="5"/>
      <c r="J33" s="18"/>
      <c r="K33" s="5"/>
    </row>
    <row r="34" spans="2:12" ht="16.5" customHeight="1" x14ac:dyDescent="0.2">
      <c r="C34" s="28"/>
      <c r="D34" s="5" t="s">
        <v>34</v>
      </c>
      <c r="E34" s="5"/>
      <c r="F34" s="8"/>
      <c r="G34" s="59"/>
      <c r="H34" s="5" t="s">
        <v>38</v>
      </c>
      <c r="I34" s="5"/>
      <c r="J34" s="18"/>
      <c r="K34" s="5"/>
    </row>
    <row r="35" spans="2:12" ht="16.5" customHeight="1" x14ac:dyDescent="0.2">
      <c r="C35" s="28"/>
      <c r="D35" s="5"/>
      <c r="E35" s="5"/>
      <c r="F35" s="45"/>
      <c r="G35" s="45"/>
      <c r="H35" s="5"/>
      <c r="I35" s="5"/>
      <c r="J35" s="4"/>
      <c r="K35" s="5"/>
    </row>
    <row r="36" spans="2:12" ht="15.75" customHeight="1" x14ac:dyDescent="0.25">
      <c r="B36" s="38" t="s">
        <v>35</v>
      </c>
      <c r="C36" s="44"/>
      <c r="D36" s="39"/>
      <c r="E36" s="39"/>
      <c r="F36" s="39"/>
      <c r="G36" s="39"/>
      <c r="H36" s="39"/>
      <c r="I36" s="39"/>
      <c r="J36" s="39"/>
      <c r="K36" s="39"/>
      <c r="L36" s="39"/>
    </row>
    <row r="37" spans="2:12" x14ac:dyDescent="0.2">
      <c r="B37" s="10"/>
      <c r="C37" s="72"/>
      <c r="D37" s="72"/>
      <c r="E37" s="57"/>
      <c r="F37" s="69" t="s">
        <v>86</v>
      </c>
      <c r="G37" s="69"/>
      <c r="H37" s="69"/>
      <c r="I37" s="12"/>
      <c r="J37" s="62"/>
      <c r="K37" s="12"/>
      <c r="L37" s="67" t="s">
        <v>77</v>
      </c>
    </row>
    <row r="38" spans="2:12" x14ac:dyDescent="0.2">
      <c r="B38" s="10"/>
      <c r="C38" s="72" t="s">
        <v>72</v>
      </c>
      <c r="D38" s="72"/>
      <c r="E38" s="57"/>
      <c r="F38" s="62" t="s">
        <v>73</v>
      </c>
      <c r="G38" s="15"/>
      <c r="H38" s="62" t="s">
        <v>74</v>
      </c>
      <c r="I38" s="12"/>
      <c r="J38" s="66" t="s">
        <v>75</v>
      </c>
      <c r="K38" s="12"/>
      <c r="L38" s="66" t="s">
        <v>76</v>
      </c>
    </row>
    <row r="39" spans="2:12" ht="15.75" customHeight="1" x14ac:dyDescent="0.2">
      <c r="B39" s="56"/>
      <c r="C39" s="74"/>
      <c r="D39" s="74"/>
      <c r="E39" s="3"/>
      <c r="F39" s="19"/>
      <c r="G39" s="19"/>
      <c r="H39" s="19"/>
    </row>
    <row r="40" spans="2:12" ht="15.75" customHeight="1" x14ac:dyDescent="0.2">
      <c r="B40" s="56"/>
      <c r="C40" s="73"/>
      <c r="D40" s="73"/>
      <c r="E40" s="3"/>
      <c r="F40" s="19"/>
      <c r="G40" s="19"/>
      <c r="H40" s="19"/>
    </row>
    <row r="41" spans="2:12" ht="15.75" customHeight="1" x14ac:dyDescent="0.2">
      <c r="B41" s="56"/>
      <c r="C41" s="73"/>
      <c r="D41" s="73"/>
      <c r="E41" s="3"/>
      <c r="F41" s="19"/>
      <c r="G41" s="19"/>
      <c r="H41" s="19"/>
    </row>
    <row r="42" spans="2:12" ht="15.75" customHeight="1" x14ac:dyDescent="0.2">
      <c r="B42" s="56"/>
      <c r="C42" s="73"/>
      <c r="D42" s="73"/>
      <c r="E42" s="3"/>
      <c r="F42" s="63" t="s">
        <v>63</v>
      </c>
      <c r="G42" s="63"/>
      <c r="H42" s="59" t="s">
        <v>78</v>
      </c>
    </row>
    <row r="43" spans="2:12" ht="15.75" customHeight="1" thickBot="1" x14ac:dyDescent="0.25">
      <c r="B43" s="56"/>
      <c r="C43" s="75">
        <f>SUM(C39:D42)</f>
        <v>0</v>
      </c>
      <c r="D43" s="75"/>
      <c r="E43" s="19"/>
      <c r="F43" s="20"/>
      <c r="G43" s="20"/>
    </row>
    <row r="44" spans="2:12" ht="15.75" customHeight="1" thickTop="1" x14ac:dyDescent="0.2">
      <c r="B44" s="56"/>
      <c r="C44" s="3"/>
      <c r="D44" s="19"/>
      <c r="E44" s="19"/>
      <c r="F44" s="20"/>
      <c r="G44" s="20"/>
    </row>
    <row r="45" spans="2:12" ht="15.75" customHeight="1" x14ac:dyDescent="0.25">
      <c r="B45" s="38" t="s">
        <v>39</v>
      </c>
      <c r="C45" s="44"/>
      <c r="D45" s="39"/>
      <c r="E45" s="39"/>
      <c r="F45" s="39"/>
      <c r="G45" s="39"/>
      <c r="H45" s="39"/>
      <c r="I45" s="39"/>
      <c r="J45" s="39"/>
      <c r="K45" s="39"/>
      <c r="L45" s="39"/>
    </row>
    <row r="46" spans="2:12" x14ac:dyDescent="0.2">
      <c r="B46" s="10"/>
      <c r="C46" s="10"/>
      <c r="D46" s="11" t="s">
        <v>31</v>
      </c>
      <c r="E46" s="11"/>
      <c r="F46" s="46"/>
      <c r="G46" s="46"/>
      <c r="H46" s="41"/>
      <c r="I46" s="41"/>
      <c r="J46" s="41"/>
      <c r="K46" s="41"/>
      <c r="L46" s="41"/>
    </row>
    <row r="47" spans="2:12" ht="15.75" customHeight="1" x14ac:dyDescent="0.2">
      <c r="B47" s="19"/>
      <c r="C47" s="3">
        <v>501</v>
      </c>
      <c r="D47" s="71" t="s">
        <v>27</v>
      </c>
      <c r="E47" s="71"/>
      <c r="F47" s="71"/>
      <c r="G47" s="19"/>
      <c r="H47" s="65">
        <v>505</v>
      </c>
      <c r="I47" s="28"/>
      <c r="J47" s="27" t="s">
        <v>29</v>
      </c>
      <c r="K47" s="28"/>
    </row>
    <row r="48" spans="2:12" ht="15.75" customHeight="1" x14ac:dyDescent="0.2">
      <c r="B48" s="56"/>
      <c r="C48" s="3">
        <v>504</v>
      </c>
      <c r="D48" s="71" t="s">
        <v>28</v>
      </c>
      <c r="E48" s="71"/>
      <c r="F48" s="71"/>
      <c r="G48" s="19"/>
      <c r="H48" s="65">
        <v>506</v>
      </c>
      <c r="I48" s="28"/>
      <c r="J48" s="27" t="s">
        <v>30</v>
      </c>
      <c r="K48" s="28"/>
    </row>
    <row r="49" spans="2:12" ht="15.75" customHeight="1" x14ac:dyDescent="0.2">
      <c r="B49" s="3"/>
      <c r="C49" s="3"/>
      <c r="D49" s="19"/>
      <c r="E49" s="19"/>
      <c r="F49" s="19"/>
      <c r="G49" s="19"/>
      <c r="H49" s="28"/>
      <c r="I49" s="28"/>
      <c r="K49" s="28"/>
    </row>
    <row r="50" spans="2:12" ht="15.75" customHeight="1" x14ac:dyDescent="0.25">
      <c r="B50" s="38" t="s">
        <v>85</v>
      </c>
      <c r="C50" s="44"/>
      <c r="D50" s="39"/>
      <c r="E50" s="39"/>
      <c r="F50" s="39"/>
      <c r="G50" s="39"/>
      <c r="H50" s="39"/>
      <c r="I50" s="39"/>
      <c r="J50" s="39"/>
      <c r="K50" s="39"/>
      <c r="L50" s="39"/>
    </row>
    <row r="51" spans="2:12" x14ac:dyDescent="0.2"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</row>
    <row r="52" spans="2:12" ht="15.75" customHeight="1" x14ac:dyDescent="0.2"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</row>
    <row r="53" spans="2:12" ht="15.75" customHeight="1" x14ac:dyDescent="0.2"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</row>
    <row r="54" spans="2:12" ht="15.75" customHeight="1" x14ac:dyDescent="0.2"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</row>
    <row r="55" spans="2:12" ht="15.75" customHeight="1" x14ac:dyDescent="0.2">
      <c r="B55" s="3"/>
      <c r="C55" s="3"/>
      <c r="D55" s="19"/>
      <c r="E55" s="19"/>
      <c r="F55" s="19"/>
      <c r="G55" s="19"/>
      <c r="H55" s="28"/>
      <c r="I55" s="28"/>
      <c r="K55" s="28"/>
    </row>
    <row r="56" spans="2:12" ht="18.75" customHeight="1" x14ac:dyDescent="0.25">
      <c r="B56" s="38" t="s">
        <v>42</v>
      </c>
      <c r="C56" s="40"/>
      <c r="D56" s="40"/>
      <c r="E56" s="40"/>
      <c r="F56" s="47"/>
      <c r="G56" s="47"/>
      <c r="H56" s="48"/>
      <c r="I56" s="48"/>
      <c r="J56" s="48"/>
      <c r="K56" s="48"/>
      <c r="L56" s="48"/>
    </row>
    <row r="57" spans="2:12" ht="23.25" customHeight="1" x14ac:dyDescent="0.2">
      <c r="B57" s="49"/>
      <c r="C57" s="21" t="s">
        <v>81</v>
      </c>
      <c r="D57" s="22" t="str">
        <f>IF(J10&lt;&gt;"",J10,"")</f>
        <v/>
      </c>
      <c r="E57" s="22"/>
      <c r="F57" s="23" t="str">
        <f>IF(F13&lt;&gt;"",F13,"")</f>
        <v/>
      </c>
      <c r="G57" s="60"/>
      <c r="H57" s="21" t="s">
        <v>82</v>
      </c>
      <c r="I57" s="22"/>
      <c r="J57" s="22"/>
      <c r="K57" s="23"/>
      <c r="L57" s="50"/>
    </row>
    <row r="58" spans="2:12" ht="23.25" hidden="1" customHeight="1" x14ac:dyDescent="0.2">
      <c r="B58" s="49"/>
      <c r="C58" s="21" t="s">
        <v>82</v>
      </c>
      <c r="D58" s="22"/>
      <c r="E58" s="22"/>
      <c r="F58" s="23"/>
      <c r="G58" s="60"/>
      <c r="H58" s="21"/>
      <c r="I58" s="21"/>
      <c r="J58" s="21"/>
      <c r="K58" s="21"/>
      <c r="L58" s="50"/>
    </row>
    <row r="59" spans="2:12" ht="12" customHeight="1" thickBot="1" x14ac:dyDescent="0.25">
      <c r="B59" s="51"/>
      <c r="C59" s="52"/>
      <c r="D59" s="52"/>
      <c r="E59" s="52"/>
      <c r="F59" s="24"/>
      <c r="G59" s="24"/>
      <c r="H59" s="52"/>
      <c r="I59" s="52"/>
      <c r="J59" s="52"/>
      <c r="K59" s="52"/>
      <c r="L59" s="52"/>
    </row>
    <row r="60" spans="2:12" ht="18.75" customHeight="1" x14ac:dyDescent="0.2">
      <c r="F60" s="14"/>
      <c r="G60" s="14"/>
    </row>
    <row r="64" spans="2:12" x14ac:dyDescent="0.2">
      <c r="F64" s="53"/>
      <c r="G64" s="53"/>
      <c r="H64" s="53"/>
      <c r="I64" s="53"/>
      <c r="J64" s="53"/>
      <c r="K64" s="53"/>
      <c r="L64" s="53"/>
    </row>
    <row r="65" spans="3:12" x14ac:dyDescent="0.2">
      <c r="F65" s="53"/>
      <c r="G65" s="53"/>
      <c r="H65" s="53"/>
      <c r="I65" s="53"/>
      <c r="J65" s="53"/>
      <c r="K65" s="53"/>
      <c r="L65" s="53"/>
    </row>
    <row r="66" spans="3:12" x14ac:dyDescent="0.2">
      <c r="F66" s="53"/>
      <c r="G66" s="53"/>
      <c r="H66" s="53"/>
      <c r="I66" s="53"/>
      <c r="J66" s="53"/>
      <c r="K66" s="53"/>
      <c r="L66" s="53"/>
    </row>
    <row r="67" spans="3:12" x14ac:dyDescent="0.2">
      <c r="F67" s="53"/>
      <c r="G67" s="53"/>
      <c r="H67" s="53"/>
      <c r="I67" s="53"/>
      <c r="J67" s="53"/>
      <c r="K67" s="53"/>
      <c r="L67" s="53"/>
    </row>
    <row r="68" spans="3:12" x14ac:dyDescent="0.2">
      <c r="F68" s="53"/>
      <c r="G68" s="53"/>
      <c r="H68" s="53"/>
      <c r="I68" s="53"/>
      <c r="J68" s="53"/>
      <c r="K68" s="53"/>
      <c r="L68" s="53"/>
    </row>
    <row r="69" spans="3:12" x14ac:dyDescent="0.2">
      <c r="F69" s="53"/>
      <c r="G69" s="53"/>
      <c r="H69" s="53"/>
      <c r="I69" s="53"/>
      <c r="J69" s="53"/>
      <c r="K69" s="53"/>
      <c r="L69" s="53"/>
    </row>
    <row r="70" spans="3:12" x14ac:dyDescent="0.2">
      <c r="F70" s="53"/>
      <c r="G70" s="53"/>
      <c r="H70" s="53"/>
      <c r="I70" s="53"/>
      <c r="J70" s="53"/>
      <c r="K70" s="53"/>
      <c r="L70" s="53"/>
    </row>
    <row r="71" spans="3:12" x14ac:dyDescent="0.2">
      <c r="F71" s="53"/>
      <c r="G71" s="53"/>
      <c r="H71" s="53"/>
      <c r="I71" s="53"/>
      <c r="J71" s="53"/>
      <c r="K71" s="53"/>
      <c r="L71" s="53"/>
    </row>
    <row r="72" spans="3:12" x14ac:dyDescent="0.2">
      <c r="C72" s="27" t="s">
        <v>0</v>
      </c>
      <c r="F72" s="53"/>
      <c r="G72" s="53"/>
      <c r="H72" s="53" t="s">
        <v>0</v>
      </c>
      <c r="I72" s="53"/>
      <c r="J72" s="53"/>
      <c r="K72" s="53"/>
      <c r="L72" s="53"/>
    </row>
    <row r="73" spans="3:12" x14ac:dyDescent="0.2">
      <c r="F73" s="53"/>
      <c r="G73" s="53"/>
      <c r="H73" s="53"/>
      <c r="I73" s="53"/>
      <c r="J73" s="53"/>
      <c r="K73" s="53"/>
      <c r="L73" s="53"/>
    </row>
    <row r="74" spans="3:12" x14ac:dyDescent="0.2">
      <c r="F74" s="53"/>
      <c r="G74" s="53"/>
      <c r="H74" s="53"/>
      <c r="I74" s="53"/>
      <c r="J74" s="53"/>
      <c r="K74" s="53"/>
      <c r="L74" s="53"/>
    </row>
    <row r="75" spans="3:12" x14ac:dyDescent="0.2">
      <c r="F75" s="53"/>
      <c r="G75" s="53"/>
      <c r="H75" s="53"/>
      <c r="I75" s="53"/>
      <c r="J75" s="53"/>
      <c r="K75" s="53"/>
      <c r="L75" s="53"/>
    </row>
    <row r="76" spans="3:12" x14ac:dyDescent="0.2">
      <c r="F76" s="53"/>
      <c r="G76" s="53"/>
      <c r="H76" s="53"/>
      <c r="I76" s="53"/>
      <c r="J76" s="53"/>
      <c r="K76" s="53"/>
      <c r="L76" s="53"/>
    </row>
    <row r="77" spans="3:12" x14ac:dyDescent="0.2">
      <c r="F77" s="53"/>
      <c r="G77" s="53"/>
      <c r="H77" s="53"/>
      <c r="I77" s="53"/>
      <c r="J77" s="53"/>
      <c r="K77" s="53"/>
      <c r="L77" s="53"/>
    </row>
    <row r="78" spans="3:12" x14ac:dyDescent="0.2">
      <c r="F78" s="53"/>
      <c r="G78" s="53"/>
      <c r="H78" s="53"/>
      <c r="I78" s="53"/>
      <c r="J78" s="53"/>
      <c r="K78" s="53"/>
      <c r="L78" s="53"/>
    </row>
    <row r="79" spans="3:12" x14ac:dyDescent="0.2">
      <c r="F79" s="53"/>
      <c r="G79" s="53"/>
      <c r="H79" s="53"/>
      <c r="I79" s="53"/>
      <c r="J79" s="53"/>
      <c r="K79" s="53"/>
      <c r="L79" s="53"/>
    </row>
    <row r="80" spans="3:12" x14ac:dyDescent="0.2">
      <c r="F80" s="53"/>
      <c r="G80" s="53"/>
      <c r="H80" s="53"/>
      <c r="I80" s="53"/>
      <c r="J80" s="53"/>
      <c r="K80" s="53"/>
      <c r="L80" s="53"/>
    </row>
    <row r="81" spans="6:12" x14ac:dyDescent="0.2">
      <c r="F81" s="53"/>
      <c r="G81" s="53"/>
      <c r="H81" s="53"/>
      <c r="I81" s="53"/>
      <c r="J81" s="53"/>
      <c r="K81" s="53"/>
      <c r="L81" s="53"/>
    </row>
    <row r="82" spans="6:12" x14ac:dyDescent="0.2">
      <c r="F82" s="53"/>
      <c r="G82" s="53"/>
      <c r="H82" s="53"/>
      <c r="I82" s="53"/>
      <c r="J82" s="53"/>
      <c r="K82" s="53"/>
      <c r="L82" s="53"/>
    </row>
    <row r="83" spans="6:12" x14ac:dyDescent="0.2">
      <c r="F83" s="53"/>
      <c r="G83" s="53"/>
      <c r="H83" s="53"/>
      <c r="I83" s="53"/>
      <c r="J83" s="53"/>
      <c r="K83" s="53"/>
      <c r="L83" s="53"/>
    </row>
    <row r="84" spans="6:12" x14ac:dyDescent="0.2">
      <c r="F84" s="53"/>
      <c r="G84" s="53"/>
      <c r="H84" s="53"/>
      <c r="I84" s="53"/>
      <c r="J84" s="53"/>
      <c r="K84" s="53"/>
      <c r="L84" s="53"/>
    </row>
  </sheetData>
  <sheetProtection sheet="1" selectLockedCells="1"/>
  <mergeCells count="16">
    <mergeCell ref="B51:L54"/>
    <mergeCell ref="F37:H37"/>
    <mergeCell ref="C15:D15"/>
    <mergeCell ref="C14:D14"/>
    <mergeCell ref="D47:F47"/>
    <mergeCell ref="D48:F48"/>
    <mergeCell ref="C38:D38"/>
    <mergeCell ref="C42:D42"/>
    <mergeCell ref="C41:D41"/>
    <mergeCell ref="C40:D40"/>
    <mergeCell ref="C39:D39"/>
    <mergeCell ref="C37:D37"/>
    <mergeCell ref="C43:D43"/>
    <mergeCell ref="C16:D16"/>
    <mergeCell ref="F17:K17"/>
    <mergeCell ref="C17:D17"/>
  </mergeCells>
  <conditionalFormatting sqref="L1:L30 J1:J50 L36:L50 J55:J56 L55:L1048576 J59:J1048576">
    <cfRule type="containsText" dxfId="0" priority="3" operator="containsText" text="Need">
      <formula>NOT(ISERROR(SEARCH("Need",J1)))</formula>
    </cfRule>
  </conditionalFormatting>
  <printOptions horizontalCentered="1"/>
  <pageMargins left="0.5" right="0.5" top="0.5" bottom="0.5" header="0.5" footer="0.5"/>
  <pageSetup scale="76" fitToHeight="0" orientation="landscape" r:id="rId1"/>
  <headerFooter alignWithMargins="0">
    <oddFooter>Page &amp;P of &amp;N</oddFooter>
  </headerFooter>
  <rowBreaks count="1" manualBreakCount="1">
    <brk id="44" min="1" max="11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Check Box 6">
              <controlPr defaultSize="0" autoFill="0" autoLine="0" autoPict="0">
                <anchor moveWithCells="1">
                  <from>
                    <xdr:col>1</xdr:col>
                    <xdr:colOff>142875</xdr:colOff>
                    <xdr:row>38</xdr:row>
                    <xdr:rowOff>0</xdr:rowOff>
                  </from>
                  <to>
                    <xdr:col>2</xdr:col>
                    <xdr:colOff>28575</xdr:colOff>
                    <xdr:row>39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Check Box 7">
              <controlPr defaultSize="0" autoFill="0" autoLine="0" autoPict="0">
                <anchor moveWithCells="1">
                  <from>
                    <xdr:col>1</xdr:col>
                    <xdr:colOff>142875</xdr:colOff>
                    <xdr:row>39</xdr:row>
                    <xdr:rowOff>0</xdr:rowOff>
                  </from>
                  <to>
                    <xdr:col>2</xdr:col>
                    <xdr:colOff>28575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1</xdr:col>
                    <xdr:colOff>142875</xdr:colOff>
                    <xdr:row>40</xdr:row>
                    <xdr:rowOff>0</xdr:rowOff>
                  </from>
                  <to>
                    <xdr:col>2</xdr:col>
                    <xdr:colOff>28575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1</xdr:col>
                    <xdr:colOff>142875</xdr:colOff>
                    <xdr:row>41</xdr:row>
                    <xdr:rowOff>0</xdr:rowOff>
                  </from>
                  <to>
                    <xdr:col>2</xdr:col>
                    <xdr:colOff>28575</xdr:colOff>
                    <xdr:row>42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8" name="Check Box 15">
              <controlPr defaultSize="0" autoFill="0" autoLine="0" autoPict="0">
                <anchor moveWithCells="1">
                  <from>
                    <xdr:col>1</xdr:col>
                    <xdr:colOff>142875</xdr:colOff>
                    <xdr:row>46</xdr:row>
                    <xdr:rowOff>0</xdr:rowOff>
                  </from>
                  <to>
                    <xdr:col>2</xdr:col>
                    <xdr:colOff>28575</xdr:colOff>
                    <xdr:row>47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9" name="Check Box 16">
              <controlPr defaultSize="0" autoFill="0" autoLine="0" autoPict="0">
                <anchor moveWithCells="1">
                  <from>
                    <xdr:col>1</xdr:col>
                    <xdr:colOff>142875</xdr:colOff>
                    <xdr:row>47</xdr:row>
                    <xdr:rowOff>0</xdr:rowOff>
                  </from>
                  <to>
                    <xdr:col>2</xdr:col>
                    <xdr:colOff>28575</xdr:colOff>
                    <xdr:row>48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0" name="Check Box 21">
              <controlPr defaultSize="0" autoFill="0" autoLine="0" autoPict="0">
                <anchor moveWithCells="1">
                  <from>
                    <xdr:col>7</xdr:col>
                    <xdr:colOff>1676400</xdr:colOff>
                    <xdr:row>46</xdr:row>
                    <xdr:rowOff>0</xdr:rowOff>
                  </from>
                  <to>
                    <xdr:col>7</xdr:col>
                    <xdr:colOff>1962150</xdr:colOff>
                    <xdr:row>47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1" name="Check Box 22">
              <controlPr defaultSize="0" autoFill="0" autoLine="0" autoPict="0">
                <anchor moveWithCells="1">
                  <from>
                    <xdr:col>7</xdr:col>
                    <xdr:colOff>1676400</xdr:colOff>
                    <xdr:row>47</xdr:row>
                    <xdr:rowOff>0</xdr:rowOff>
                  </from>
                  <to>
                    <xdr:col>7</xdr:col>
                    <xdr:colOff>1962150</xdr:colOff>
                    <xdr:row>48</xdr:row>
                    <xdr:rowOff>47625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C925879-55AA-4714-A2F9-66C0E451FA92}">
          <x14:formula1>
            <xm:f>Listing!$A$16:$A$24</xm:f>
          </x14:formula1>
          <xm:sqref>F39:F41</xm:sqref>
        </x14:dataValidation>
        <x14:dataValidation type="list" allowBlank="1" showInputMessage="1" showErrorMessage="1" xr:uid="{B6CAC6CB-451F-4A4C-AAFE-B36745E122EE}">
          <x14:formula1>
            <xm:f>Listing!$A$1:$A$12</xm:f>
          </x14:formula1>
          <xm:sqref>H39:H41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56FA4-7521-4AD6-8688-6A0978003266}">
  <dimension ref="A1:A25"/>
  <sheetViews>
    <sheetView workbookViewId="0">
      <selection activeCell="A25" sqref="A25"/>
    </sheetView>
  </sheetViews>
  <sheetFormatPr defaultRowHeight="15" x14ac:dyDescent="0.25"/>
  <cols>
    <col min="1" max="1" width="46.85546875" style="55" bestFit="1" customWidth="1"/>
    <col min="2" max="16384" width="9.140625" style="55"/>
  </cols>
  <sheetData>
    <row r="1" spans="1:1" x14ac:dyDescent="0.25">
      <c r="A1" s="55" t="s">
        <v>51</v>
      </c>
    </row>
    <row r="2" spans="1:1" x14ac:dyDescent="0.25">
      <c r="A2" s="55" t="s">
        <v>52</v>
      </c>
    </row>
    <row r="3" spans="1:1" x14ac:dyDescent="0.25">
      <c r="A3" s="55" t="s">
        <v>53</v>
      </c>
    </row>
    <row r="4" spans="1:1" x14ac:dyDescent="0.25">
      <c r="A4" s="55" t="s">
        <v>54</v>
      </c>
    </row>
    <row r="5" spans="1:1" x14ac:dyDescent="0.25">
      <c r="A5" s="55" t="s">
        <v>55</v>
      </c>
    </row>
    <row r="6" spans="1:1" x14ac:dyDescent="0.25">
      <c r="A6" s="55" t="s">
        <v>56</v>
      </c>
    </row>
    <row r="7" spans="1:1" x14ac:dyDescent="0.25">
      <c r="A7" s="55" t="s">
        <v>57</v>
      </c>
    </row>
    <row r="8" spans="1:1" x14ac:dyDescent="0.25">
      <c r="A8" s="55" t="s">
        <v>58</v>
      </c>
    </row>
    <row r="9" spans="1:1" x14ac:dyDescent="0.25">
      <c r="A9" s="55" t="s">
        <v>59</v>
      </c>
    </row>
    <row r="10" spans="1:1" x14ac:dyDescent="0.25">
      <c r="A10" s="55" t="s">
        <v>60</v>
      </c>
    </row>
    <row r="11" spans="1:1" x14ac:dyDescent="0.25">
      <c r="A11" s="55" t="s">
        <v>61</v>
      </c>
    </row>
    <row r="12" spans="1:1" x14ac:dyDescent="0.25">
      <c r="A12" s="55" t="s">
        <v>62</v>
      </c>
    </row>
    <row r="13" spans="1:1" x14ac:dyDescent="0.25">
      <c r="A13" s="55" t="s">
        <v>63</v>
      </c>
    </row>
    <row r="16" spans="1:1" x14ac:dyDescent="0.25">
      <c r="A16" s="55" t="s">
        <v>64</v>
      </c>
    </row>
    <row r="17" spans="1:1" x14ac:dyDescent="0.25">
      <c r="A17" s="55" t="s">
        <v>65</v>
      </c>
    </row>
    <row r="18" spans="1:1" x14ac:dyDescent="0.25">
      <c r="A18" s="55" t="s">
        <v>66</v>
      </c>
    </row>
    <row r="19" spans="1:1" x14ac:dyDescent="0.25">
      <c r="A19" s="55" t="s">
        <v>67</v>
      </c>
    </row>
    <row r="20" spans="1:1" x14ac:dyDescent="0.25">
      <c r="A20" s="55" t="s">
        <v>68</v>
      </c>
    </row>
    <row r="21" spans="1:1" x14ac:dyDescent="0.25">
      <c r="A21" s="55" t="s">
        <v>69</v>
      </c>
    </row>
    <row r="22" spans="1:1" x14ac:dyDescent="0.25">
      <c r="A22" s="55" t="s">
        <v>70</v>
      </c>
    </row>
    <row r="23" spans="1:1" x14ac:dyDescent="0.25">
      <c r="A23" s="55" t="s">
        <v>71</v>
      </c>
    </row>
    <row r="24" spans="1:1" x14ac:dyDescent="0.25">
      <c r="A24" s="55" t="s">
        <v>79</v>
      </c>
    </row>
    <row r="25" spans="1:1" x14ac:dyDescent="0.25">
      <c r="A25" s="55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Request</vt:lpstr>
      <vt:lpstr>Listing</vt:lpstr>
      <vt:lpstr>Request!Print_Area</vt:lpstr>
      <vt:lpstr>Request!Print_Titles</vt:lpstr>
    </vt:vector>
  </TitlesOfParts>
  <Company>The University of Memphis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llim</dc:creator>
  <cp:lastModifiedBy>Danny Linton (dmlinton)</cp:lastModifiedBy>
  <cp:lastPrinted>2026-05-06T15:44:36Z</cp:lastPrinted>
  <dcterms:created xsi:type="dcterms:W3CDTF">2009-07-15T19:07:15Z</dcterms:created>
  <dcterms:modified xsi:type="dcterms:W3CDTF">2026-05-11T15:42:05Z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